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228" yWindow="756" windowWidth="13488" windowHeight="11700" activeTab="1"/>
  </bookViews>
  <sheets>
    <sheet name="Контакты" sheetId="4" r:id="rId1"/>
    <sheet name="Перечень" sheetId="3" r:id="rId2"/>
    <sheet name="Лист2" sheetId="2" state="hidden" r:id="rId3"/>
  </sheets>
  <definedNames>
    <definedName name="_xlnm._FilterDatabase" localSheetId="1" hidden="1">Перечень!$A$15:$AB$139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calcChain.xml><?xml version="1.0" encoding="utf-8"?>
<calcChain xmlns="http://schemas.openxmlformats.org/spreadsheetml/2006/main">
  <c r="A17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</calcChain>
</file>

<file path=xl/sharedStrings.xml><?xml version="1.0" encoding="utf-8"?>
<sst xmlns="http://schemas.openxmlformats.org/spreadsheetml/2006/main" count="2092" uniqueCount="482">
  <si>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</si>
  <si>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</si>
  <si>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</si>
  <si>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</si>
  <si>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</si>
  <si>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</si>
  <si>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</si>
  <si>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</si>
  <si>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</si>
  <si>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</si>
  <si>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</si>
  <si>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</si>
  <si>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</si>
  <si>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</si>
  <si>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</si>
  <si>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</si>
  <si>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</si>
  <si>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</si>
  <si>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</si>
  <si>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</si>
  <si>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</si>
  <si>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</si>
  <si>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</si>
  <si>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</si>
  <si>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</si>
  <si>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</si>
  <si>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</si>
  <si>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</si>
  <si>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</si>
  <si>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</si>
  <si>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</si>
  <si>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</si>
  <si>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</si>
  <si>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</si>
  <si>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</si>
  <si>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</si>
  <si>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</si>
  <si>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</si>
  <si>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</si>
  <si>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</si>
  <si>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</si>
  <si>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</si>
  <si>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</si>
  <si>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</si>
  <si>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</si>
  <si>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</si>
  <si>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</si>
  <si>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</si>
  <si>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</si>
  <si>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</si>
  <si>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</si>
  <si>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</si>
  <si>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</si>
  <si>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</si>
  <si>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</si>
  <si>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</si>
  <si>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</si>
  <si>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</si>
  <si>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</si>
  <si>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</si>
  <si>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</si>
  <si>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</si>
  <si>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</si>
  <si>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</si>
  <si>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</si>
  <si>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</si>
  <si>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</si>
  <si>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</si>
  <si>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</si>
  <si>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</si>
  <si>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</si>
  <si>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</si>
  <si>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</si>
  <si>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</si>
  <si>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</si>
  <si>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</si>
  <si>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</si>
  <si>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</si>
  <si>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Республика Коми</t>
  </si>
  <si>
    <t>улица</t>
  </si>
  <si>
    <t>Помещение</t>
  </si>
  <si>
    <t>Площадь</t>
  </si>
  <si>
    <t>Сыктывкар</t>
  </si>
  <si>
    <t>Республика Коми, г. Сыктывкар, ул. Пушкина, д. 116/6</t>
  </si>
  <si>
    <t>Пушкина</t>
  </si>
  <si>
    <t>116/2</t>
  </si>
  <si>
    <t>часть нежилого помещения № 69 на 1 этаже</t>
  </si>
  <si>
    <t>Трактовая</t>
  </si>
  <si>
    <t>шоссе</t>
  </si>
  <si>
    <t>Ухтинское</t>
  </si>
  <si>
    <t>Республика Коми, г. Сыктывкар, ул. Станционная, д. 106</t>
  </si>
  <si>
    <t>Станционная</t>
  </si>
  <si>
    <t>11:05:0105023:711</t>
  </si>
  <si>
    <t>Республика Коми, Сыктывдинский район, с. Выльгорт, ул. Тимирязева, д. 35</t>
  </si>
  <si>
    <t>Выльгорт</t>
  </si>
  <si>
    <t>Тимирязева</t>
  </si>
  <si>
    <t>нежилые помещения №№ 25, 26, 27, 28, 29, 45, 46 на 1 этаже</t>
  </si>
  <si>
    <t>Республика Коми, Княжпогостский район, г. Емва</t>
  </si>
  <si>
    <t>Министерство Республики Коми имущественных и земельных отношений</t>
  </si>
  <si>
    <t>167010, Республика Коми, г. Сыктывкар, ул. Интернациональная, д. 108</t>
  </si>
  <si>
    <t>Емва</t>
  </si>
  <si>
    <t>Сыктывдинский район</t>
  </si>
  <si>
    <t>Республика Коми, г. Инта, ул. Геологическая, д. 5а, пом. Н-4</t>
  </si>
  <si>
    <t>Инта</t>
  </si>
  <si>
    <t>Геологическая</t>
  </si>
  <si>
    <t>5а</t>
  </si>
  <si>
    <t>11:18:0605003:939</t>
  </si>
  <si>
    <t>Республика Коми, г. Сыктывкар, Ухтинское шоссе, д. 2, пом Н-46</t>
  </si>
  <si>
    <t>11:05:0201014:623</t>
  </si>
  <si>
    <t>Республика Коми, г. Сыктывкар, Ухтинское шоссе, д. 2, пом Н-47</t>
  </si>
  <si>
    <t>11:05:0201014:624</t>
  </si>
  <si>
    <t>Республика Коми, г. Сыктывкар, Ухтинское шоссе, д. 2, пом- 49</t>
  </si>
  <si>
    <t>11:05:0201014:625</t>
  </si>
  <si>
    <t>помещение (нежилое помещение № 6 на 1 этаже)</t>
  </si>
  <si>
    <t>помещение (нежилые помещения №№ 43, 44, 45, 46, 47, 48, 49, 51, 52, 53, 58 на 1 этаже)</t>
  </si>
  <si>
    <t xml:space="preserve">часть помещения (нежилое помещение № 4 на 1 этаже) </t>
  </si>
  <si>
    <t xml:space="preserve">часть помещения (нежилое помещение №  6 на 1 этаже) </t>
  </si>
  <si>
    <t xml:space="preserve">часть помещения (нежилые помещения №№ 14, 15, 16, 17, 18 на 1 этаже) </t>
  </si>
  <si>
    <t xml:space="preserve">часть помещения (нежилые помещения №№ 19, 20, 21, 23, 24 на 1 этаже) </t>
  </si>
  <si>
    <t>помещение (нежилые помещения №№  60, 60а, 61 на 1 этаже)</t>
  </si>
  <si>
    <t xml:space="preserve">Республика Коми, г. Сыктывкар, Ухтинское шоссе, д. 2, пом Н-50 </t>
  </si>
  <si>
    <t>11:05:0201014:628</t>
  </si>
  <si>
    <t xml:space="preserve">часть помещения  (нежилые помещения №№ 1, 2, 4 на 2 этаже) </t>
  </si>
  <si>
    <t xml:space="preserve">часть помещения  (нежилые помещения №№ 5, 10, 11 на 2 этаже) </t>
  </si>
  <si>
    <t xml:space="preserve">часть помещения  (нежилые помещения №№ 12, 13 на 2 этаже) </t>
  </si>
  <si>
    <t xml:space="preserve">часть помещения  (нежилое помещение № 14 на 2 этаже) </t>
  </si>
  <si>
    <t xml:space="preserve">часть помещения  (нежилое помещение № 15 на 2 этаже) </t>
  </si>
  <si>
    <t xml:space="preserve">часть помещения  (нежилое помещение № 16 на 2 этаже) </t>
  </si>
  <si>
    <t xml:space="preserve">часть помещения  (нежилое помещение № 18 на 2 этаже) </t>
  </si>
  <si>
    <t xml:space="preserve">часть помещения  (нежилое помещение № 41 на 2 этаже) </t>
  </si>
  <si>
    <t xml:space="preserve">часть помещения  (нежилые помещения №№ 42а, 43 на 2 этаже) </t>
  </si>
  <si>
    <t>Республика Коми, г. Сыктывкар, Ухтинское шоссе, д. 2, пом Н-51</t>
  </si>
  <si>
    <t>11:05:0201014:626</t>
  </si>
  <si>
    <t xml:space="preserve">часть помещения (нежилое помещение № 28а на 2 этаже) </t>
  </si>
  <si>
    <t xml:space="preserve">часть помещения (нежилое помещение № 29 на 2 этаже) </t>
  </si>
  <si>
    <t xml:space="preserve">часть помещения (нежилое помещение № 30 на 2 этаже) </t>
  </si>
  <si>
    <t xml:space="preserve">часть помещения (нежилое помещение № 32 на 2 этаже) </t>
  </si>
  <si>
    <t xml:space="preserve">часть помещения (нежилые помещения №№  1, 48 на 3 этаже) </t>
  </si>
  <si>
    <t xml:space="preserve">часть помещения (нежилые помещения №№  2, 4 на 3 этаже) </t>
  </si>
  <si>
    <t xml:space="preserve">часть помещения (нежилое помещение №   5 на 3 этаже) </t>
  </si>
  <si>
    <t xml:space="preserve">часть помещения (нежилое помещение №   6 на 3 этаже) </t>
  </si>
  <si>
    <t xml:space="preserve">часть помещения (нежилые помещения №№  8, 9 на 3 этаже) </t>
  </si>
  <si>
    <t>Республика Коми, г. Сыктывкар, Ухтинское шоссе, д. 2, пом Н- 54</t>
  </si>
  <si>
    <t>11:05:0201014:621</t>
  </si>
  <si>
    <t>Республика Коми, г. Сыктывкар, Ухтинское шоссе, д. 2, пом H-III</t>
  </si>
  <si>
    <t>Республика Коми, г. Сыктывкар, Ухтинское шоссе, д. 2, пом H-IV</t>
  </si>
  <si>
    <t>Республика Коми, г. Сыктывкар, Ухтинское шоссе, д. 2, пом H-VII</t>
  </si>
  <si>
    <t>Республика Коми, г. Сыктывкар, Ухтинское шоссе, д. 2, пом Н-IХ</t>
  </si>
  <si>
    <t>Республика Коми, г. Сыктывкар, Ухтинское шоссе, д. 2, пом Н-Х</t>
  </si>
  <si>
    <t>Республика Коми, г. Сыктывкар, Ухтинское шоссе, д. 2, пом Н-ХII</t>
  </si>
  <si>
    <t>Республика Коми, г. Сыктывкар, Ухтинское шоссе, д. 2, пом Н-ХVI</t>
  </si>
  <si>
    <t>Республика Коми, г. Сыктывкар, Ухтинское шоссе, д. 2, пом Н-ХVII</t>
  </si>
  <si>
    <t>Республика Коми, г. Сыктывкар, Ухтинское шоссе, д. 2, пом H-XVIII</t>
  </si>
  <si>
    <t>Республика Коми, г. Сыктывкар, Ухтинское шоссе, д. 2, пом Н-ХIХ</t>
  </si>
  <si>
    <t>Республика Коми, г. Сыктывкар, Ухтинское шоссе, д. 2, пом Н-ХХ</t>
  </si>
  <si>
    <t>Республика Коми, г. Сыктывкар, Ухтинское шоссе, д. 2, пом Н-ХХII</t>
  </si>
  <si>
    <t>Республика Коми, г. Сыктывкар, Ухтинское шоссе, д. 2, пом Н-ХХV</t>
  </si>
  <si>
    <t>Республика Коми, г. Сыктывкар, Ухтинское шоссе, д. 2, пом Н-ХХVI</t>
  </si>
  <si>
    <t>Республика Коми, г. Сыктывкар, Ухтинское шоссе, д. 2, пом Н-ХХVII</t>
  </si>
  <si>
    <t>Республика Коми, г. Сыктывкар, Ухтинское шоссе, д. 2, пом Н-ХХVIII</t>
  </si>
  <si>
    <t>Республика Коми, г. Сыктывкар, Ухтинское шоссе, д. 2, пом Н-ХХIX</t>
  </si>
  <si>
    <t>Республика Коми, г. Сыктывкар, Ухтинское шоссе, д. 2, пом Н-ХХX</t>
  </si>
  <si>
    <t>Республика Коми, г. Сыктывкар, Ухтинское шоссе, д. 2, пом Н-ХХXI</t>
  </si>
  <si>
    <t>11:05:0201014:687</t>
  </si>
  <si>
    <t>11:05:0201014:647</t>
  </si>
  <si>
    <t>11:05:0201014:650</t>
  </si>
  <si>
    <t>11:05:0201014:653</t>
  </si>
  <si>
    <t>11:05:0201014:655</t>
  </si>
  <si>
    <t>11:05:0201014:659</t>
  </si>
  <si>
    <t>11:05:0201014:660</t>
  </si>
  <si>
    <t>11:05:0201014:661</t>
  </si>
  <si>
    <t>11:05:0201014:662</t>
  </si>
  <si>
    <t>11:05:0201014:663</t>
  </si>
  <si>
    <t>11:05:0201014:665</t>
  </si>
  <si>
    <t>11:05:0201014:668</t>
  </si>
  <si>
    <t>11:05:0201014:669</t>
  </si>
  <si>
    <t>11:05:0201014:670</t>
  </si>
  <si>
    <t>11:05:0201014:671</t>
  </si>
  <si>
    <t>11:05:0201014:672</t>
  </si>
  <si>
    <t>11:05:0201014:673</t>
  </si>
  <si>
    <t>11:05:0201014:674</t>
  </si>
  <si>
    <t xml:space="preserve">нежилое помещение (нежилое помещение № 3 на 1 этаже) </t>
  </si>
  <si>
    <t>нежилое помещение (нежилое помещение № 1 антресоли 2 этажа)</t>
  </si>
  <si>
    <t xml:space="preserve">нежилое помещение (нежилое помещение № 19 на 3 этаже) </t>
  </si>
  <si>
    <t xml:space="preserve">часть нежилого помещения (нежилое помещение № 2 на 4 этаже) </t>
  </si>
  <si>
    <t xml:space="preserve">часть нежилого помещения (нежилое помещение № 3 на 4 этаже) </t>
  </si>
  <si>
    <t xml:space="preserve">часть нежилого помещения (нежилое помещение № 4 на 4 этаже) </t>
  </si>
  <si>
    <t xml:space="preserve">часть нежилого помещения (нежилые помещения №№ 9, 10 на 4 этаже) </t>
  </si>
  <si>
    <t xml:space="preserve">часть нежилого помещения (нежилое помещение № 11 на 4 этаже) </t>
  </si>
  <si>
    <t xml:space="preserve">часть нежилого помещения (нежилые помещения №№ 12, 13 на 4 этаже) </t>
  </si>
  <si>
    <t xml:space="preserve">часть нежилого помещения (нежилое помещение № 14 на 4 этаже) </t>
  </si>
  <si>
    <t xml:space="preserve">часть нежилого помещения (нежилые помещения №№ 15, 16 на 4 этаже) </t>
  </si>
  <si>
    <t xml:space="preserve">часть нежилого помещения (нежилое помещение № 17 на 4 этаже) </t>
  </si>
  <si>
    <t xml:space="preserve">часть нежилого помещения (нежилое помещение № 23 на 4 этаже) </t>
  </si>
  <si>
    <t xml:space="preserve">часть нежилого помещения (нежилые помещения №№ 24, 25 на 4 этаже) </t>
  </si>
  <si>
    <t xml:space="preserve">часть нежилого помещения (нежилые помещения №№ 26, 27 на 4 этаже) </t>
  </si>
  <si>
    <t xml:space="preserve">часть нежилого помещения (нежилые помещения №№ 28, 29 на 4 этаже) </t>
  </si>
  <si>
    <t xml:space="preserve">часть нежилого помещения (нежилые помещения №№ 31, 32 на 4 этаже) </t>
  </si>
  <si>
    <t xml:space="preserve">часть нежилого помещения (нежилые помещения №№ 33, 34 на 4 этаже) </t>
  </si>
  <si>
    <t xml:space="preserve">часть нежилого помещения (нежилые помещения №№ 35, 36 на 4 этаже) </t>
  </si>
  <si>
    <t xml:space="preserve">часть нежилого помещения (нежилое помещение № 40 на 4 этаже) </t>
  </si>
  <si>
    <t xml:space="preserve">часть нежилого помещения (нежилое помещение № 41 на 4 этаже) </t>
  </si>
  <si>
    <t xml:space="preserve">часть нежилого помещения (нежилое помещение № 42 на 4 этаже) </t>
  </si>
  <si>
    <t xml:space="preserve">часть нежилого помещения (нежилое помещение № 50 на 4 этаже) </t>
  </si>
  <si>
    <t>Республика Коми, г. Сыктывкар, Ухтинское шоссе, д. 2, помещение E-I</t>
  </si>
  <si>
    <t>Республика Коми, г. Сыктывкар, Ухтинское шоссе, д. 2, пом Н-ХI</t>
  </si>
  <si>
    <t>Республика Коми, г. Сыктывкар, Ухтинское шоссе, д. 2, пом Н-ХV</t>
  </si>
  <si>
    <t>Республика Коми, г. Сыктывкар, Ухтинское шоссе, д. 2, пом Н-ХIII</t>
  </si>
  <si>
    <t>Республика Коми, г. Сыктывкар, Ухтинское шоссе, д. 2, пом Н-ХXI</t>
  </si>
  <si>
    <t>Республика Коми, г. Сыктывкар, Ухтинское шоссе, д. 2, пом Н-ХXII</t>
  </si>
  <si>
    <t>11:05:0201014:258</t>
  </si>
  <si>
    <t>11:05:0201014:693</t>
  </si>
  <si>
    <t>11:05:0201014:698</t>
  </si>
  <si>
    <t>11:05:0201014:634</t>
  </si>
  <si>
    <t>11:05:0201014:232</t>
  </si>
  <si>
    <t>11:05:0201014:702</t>
  </si>
  <si>
    <t>11:05:0201014:695</t>
  </si>
  <si>
    <t>11:05:0201014:633</t>
  </si>
  <si>
    <t>11:05:0201014:691</t>
  </si>
  <si>
    <t>11:05:0201014:696</t>
  </si>
  <si>
    <t>11:05:0201014:699</t>
  </si>
  <si>
    <t>11:05:0201014:701</t>
  </si>
  <si>
    <t>11:05:0201014:700</t>
  </si>
  <si>
    <t xml:space="preserve">помещение (нежилые помещения № 10 на 1 этаже, №№ 1, 2, 3, 4, 5, 6 антресоли) </t>
  </si>
  <si>
    <t xml:space="preserve">помещение (нежилые помещения №№ 27, 28, 29, 29а, 30, 30а на 1 этаже №№ 8, 9, 10, 11 антресоли) </t>
  </si>
  <si>
    <t>нежилое помещение (нежилые помещения №№ 5, 13, 14, 34, 35, 36, 37, 38, 39, 40, 41 на 1 этаже)</t>
  </si>
  <si>
    <t xml:space="preserve">нежилое помещение (нежилые помещения №№ 3б, 3в на 1 этаже) </t>
  </si>
  <si>
    <t xml:space="preserve">нежилое помещение (нежилые помещения №№ 5а, 6а, 7а, 8, 9, 10 на 2 этаже) </t>
  </si>
  <si>
    <t xml:space="preserve">нежилое помещение (нежилое помещение № 16 на 2 этаже) </t>
  </si>
  <si>
    <t xml:space="preserve">нежилое помещение (нежилые помещения №№ 16, 17 на 3 этаже) </t>
  </si>
  <si>
    <t xml:space="preserve">нежилое помещение (нежилые помещения №№ 4а, 4б на 3 этаже) </t>
  </si>
  <si>
    <t xml:space="preserve">нежилое помещение (нежилое помещение № 15 на 3 этаже) </t>
  </si>
  <si>
    <t xml:space="preserve">нежилое помещение (нежилые помещения №№ 2,3 на 3 этаже) </t>
  </si>
  <si>
    <t xml:space="preserve">нежилое помещение (нежилые помещения №№ 1, 25 на 3 этаже) </t>
  </si>
  <si>
    <t xml:space="preserve">помещение (нежилое помещение № 5а на 1 этаже) </t>
  </si>
  <si>
    <t xml:space="preserve">помещение (нежилое помещение № 12 на 1 этаже) </t>
  </si>
  <si>
    <t xml:space="preserve">помещение (нежилое помещение № 13 на 1 этаже) </t>
  </si>
  <si>
    <t xml:space="preserve">помещение (нежилые помещения №№ 15, 16 на 1 этаже) </t>
  </si>
  <si>
    <t xml:space="preserve">помещение (нежилое помещение № 17 на 1 этаже) </t>
  </si>
  <si>
    <t xml:space="preserve">помещение (нежилые помещения №№ 33, 34 на 1 этаже) </t>
  </si>
  <si>
    <t xml:space="preserve">помещение (нежилые помещения №№ 31, 41, 42, 43 на 1 этаже) </t>
  </si>
  <si>
    <t xml:space="preserve">помещение (нежилое помещение № 37 на 1 этаже) </t>
  </si>
  <si>
    <t>Республика Коми, г. Сыктывкар, ул. Заводская, д. 120/2</t>
  </si>
  <si>
    <t>Заводская</t>
  </si>
  <si>
    <t>помещение (нежилые помещения №№ 20, 21, 22, 23, 24 на 1 этаже)</t>
  </si>
  <si>
    <t>помещение (нежилое помещение № 7 антресоли)</t>
  </si>
  <si>
    <t>Республика Коми, г. Ухта, ул. Советская, д. 2</t>
  </si>
  <si>
    <t>Ухта</t>
  </si>
  <si>
    <t>Советская</t>
  </si>
  <si>
    <t>нежилые помещения здания хозяйственного корпуса (Литер Ж,Ж1,Ж2,Ж3) №№ 8, 9, 10</t>
  </si>
  <si>
    <t>нежилое помещение</t>
  </si>
  <si>
    <t>здание склада</t>
  </si>
  <si>
    <t xml:space="preserve">часть помещения (нежилое помещение №  15 на 3 этаже) </t>
  </si>
  <si>
    <t>http://agui.rkomi.ru/page/17035/</t>
  </si>
  <si>
    <t>Отдел по управлению государственным имуществом</t>
  </si>
  <si>
    <t xml:space="preserve">часть нежилого помещения (нежилое помещение № 1 на 4 этаже) </t>
  </si>
  <si>
    <t>Республика Коми, г. Сыктывкар, Ухтинское шоссе, д. 2, П-4</t>
  </si>
  <si>
    <t>11:05:0201014:708</t>
  </si>
  <si>
    <t>Республика Коми, г. Ухта, ул. Советская, д. 2, объект № 1</t>
  </si>
  <si>
    <t>нежилые помещения №№ 42, 43 на 1 этаже</t>
  </si>
  <si>
    <t>Республика Коми, г. Ухта, ул. Социалистическая, д. 9</t>
  </si>
  <si>
    <t>Социалистическая</t>
  </si>
  <si>
    <t>финский ангар</t>
  </si>
  <si>
    <t xml:space="preserve">часть помещения (нежилое помещение №  45 на 3 этаже) </t>
  </si>
  <si>
    <t xml:space="preserve">часть помещения (нежилые помещения №№  46, 46а на 3 этаже) </t>
  </si>
  <si>
    <t>нежилое помещение (нежилое помещение № 18 на 1 этаже)</t>
  </si>
  <si>
    <t xml:space="preserve">часть помещения (нежилые помещения №№ 79, 79а, 86 на 1 этаже) </t>
  </si>
  <si>
    <t xml:space="preserve">часть помещения  (нежилые помещения №№ 7, 8 на 2 этаже) </t>
  </si>
  <si>
    <t xml:space="preserve">часть помещения  (нежилое помещение № 42 на 2 этаже) </t>
  </si>
  <si>
    <t xml:space="preserve">часть помещения  (нежилое помещение № 41а на 2 этаже) </t>
  </si>
  <si>
    <t>нежилое помещение (нежилое помещение №  34 на 4 этаже)</t>
  </si>
  <si>
    <t xml:space="preserve">нежилое помещение (нежилые помещения №№  4а, 4б на 1 этаже) </t>
  </si>
  <si>
    <t xml:space="preserve">нежилое помещение (нежилые помещения №№ 15, 15а, 15б, 15в, 15г, 15д на 1 этаже, нежилые помещения №№ 1, 2, 3, 4 антресоли 1 этажа) </t>
  </si>
  <si>
    <t xml:space="preserve">нежилое помещение (часть нежилого помещения № 4 на 1 этаже) </t>
  </si>
  <si>
    <t xml:space="preserve">нежилое помещение (нежилое помещение № 16 на 1 этаже) </t>
  </si>
  <si>
    <t>нежилое помещение (нежилые помещения №№ 17, 17а на 1 этаже)</t>
  </si>
  <si>
    <t>нежилое помещение (нежилое помещение №  18а на 1 этаже)</t>
  </si>
  <si>
    <t xml:space="preserve">нежилое помещение (нежилое помещение № 5 на 2 этаже) </t>
  </si>
  <si>
    <t xml:space="preserve">часть нежилого помещения (часть нежилого помещения № 15 на 2 этаже) </t>
  </si>
  <si>
    <t xml:space="preserve">часть нежилого помещения (часть нежилого помещения № 15 (№№ 15а, 15б, 15в, 15г, 15д, 15е, 15ж, 15з на 2 этаже) </t>
  </si>
  <si>
    <t xml:space="preserve">часть нежилого помещения (нежилое помещение № 4 на 3 этаже) </t>
  </si>
  <si>
    <t xml:space="preserve">нежилое помещение (нежилое помещение № 4в на 3 этаже) </t>
  </si>
  <si>
    <t xml:space="preserve">нежилое помещение (нежилые помещения №№ 4г, 4д на 3 этаже) </t>
  </si>
  <si>
    <t xml:space="preserve">нежилое помещение (нежилое помещение № 35 на 1 этаже) </t>
  </si>
  <si>
    <t>11:05:0201014:636</t>
  </si>
  <si>
    <t>11:00:00:001 618 683</t>
  </si>
  <si>
    <t>Республика Коми,  Сыктывдинский район, с. Шошка, земельный участок расположен в восточной части кадастрового квартала</t>
  </si>
  <si>
    <t>село</t>
  </si>
  <si>
    <t>Шошка</t>
  </si>
  <si>
    <t>11:04:5001001:16</t>
  </si>
  <si>
    <t xml:space="preserve">кадастровый </t>
  </si>
  <si>
    <t>кв.м</t>
  </si>
  <si>
    <t xml:space="preserve">нежилое помещение (нежилое помещение № 6 на 2 этаже) </t>
  </si>
  <si>
    <t xml:space="preserve">нежилое помещение (нежилое помещение № 7 на 2 этаже) </t>
  </si>
  <si>
    <t xml:space="preserve">часть нежилого помещения (нежилое помещение № 3а на 1 этаже) </t>
  </si>
  <si>
    <t xml:space="preserve">часть нежилого помещения (нежилое помещение № 16б на 1 этаже) </t>
  </si>
  <si>
    <t>Антушева Людмила Владимировна</t>
  </si>
  <si>
    <t>(8212)301-655, добавочный 1034</t>
  </si>
  <si>
    <t>l.v.antusheva@amp.rkomi.ru</t>
  </si>
  <si>
    <t>11:00:00:001 618 190</t>
  </si>
  <si>
    <t>Республика Коми,   р-н Сыктывдинский, земельный участок расположен в северо-западной части кадастрового квартала</t>
  </si>
  <si>
    <t>11:04:0501001:144</t>
  </si>
  <si>
    <t>для сельскохозяйственного использования</t>
  </si>
  <si>
    <t>11:00:00:000 296 661</t>
  </si>
  <si>
    <t xml:space="preserve">Республика Коми,  Койгородский район, 
с. Койгородок,
ул. Луговая, д.9
</t>
  </si>
  <si>
    <t>Койгородок</t>
  </si>
  <si>
    <t>Луговая</t>
  </si>
  <si>
    <t>11:02:1801001:1308</t>
  </si>
  <si>
    <t>кв.м.</t>
  </si>
  <si>
    <t xml:space="preserve">часть помещения (нежилое помещение № 28б на 2 этаже) </t>
  </si>
  <si>
    <t xml:space="preserve">часть помещения (нежилые помещения №№ 36, 36а на 2 этаже) </t>
  </si>
  <si>
    <t>11:05:0201014:925</t>
  </si>
  <si>
    <t xml:space="preserve">нежилое помещение (нежилое помещение № 4, 4а на 2 этаже) </t>
  </si>
  <si>
    <t>11:00:00:001 618 682</t>
  </si>
  <si>
    <t>Республика Коми, р-н Сыктывдинский, земельный участок расположен в северо-западной части кадастрового квартала</t>
  </si>
  <si>
    <t>11:04:0501001:143</t>
  </si>
  <si>
    <t>11:00:00:001 653 529</t>
  </si>
  <si>
    <t>Республика Коми, Троицко-Печорский район, п.Белый Бор</t>
  </si>
  <si>
    <t>поселок</t>
  </si>
  <si>
    <t>Белый Бор</t>
  </si>
  <si>
    <t>Теплица для ЗКС</t>
  </si>
  <si>
    <t>11:00:00:001 659 911</t>
  </si>
  <si>
    <t>Республика Коми, Корткеросский район, с. Корткерос</t>
  </si>
  <si>
    <t>Корткерос</t>
  </si>
  <si>
    <t>Блок пленочных теплиц</t>
  </si>
  <si>
    <t>11:00:00:000 294 539</t>
  </si>
  <si>
    <t>Республика Коми, Корткеросский район, с. Корткерос, ул.Станционная, д.15б</t>
  </si>
  <si>
    <t>Приозерный</t>
  </si>
  <si>
    <t>11:00:00:000 295 285</t>
  </si>
  <si>
    <t>Республика Коми, Корткеросский район, с.Сторожевск, местечко "Мича яг"</t>
  </si>
  <si>
    <t>Сторожевск</t>
  </si>
  <si>
    <t>11:00:00:000 294 240</t>
  </si>
  <si>
    <t>15б</t>
  </si>
  <si>
    <t xml:space="preserve"> 11:06:3601002:38</t>
  </si>
  <si>
    <t>11:11:0901001:147</t>
  </si>
  <si>
    <t>11:00:00:000 293 919</t>
  </si>
  <si>
    <t>Республика Коми, Сыктывдинский район, м.Максимовка</t>
  </si>
  <si>
    <t>местечко</t>
  </si>
  <si>
    <t>Максимовка</t>
  </si>
  <si>
    <t>11:00:00:000 293 920</t>
  </si>
  <si>
    <t>11:00:00:000 295 138</t>
  </si>
  <si>
    <t>Республика Коми, Печорский район, пст.Каджером, ул.Интернациональная, д.18а</t>
  </si>
  <si>
    <t>Каджером</t>
  </si>
  <si>
    <t>11:00:00:000 298 017</t>
  </si>
  <si>
    <t>Республика Коми, Ижемский район, с. Ижма, ул. Чупрова, д.114</t>
  </si>
  <si>
    <t>Ижма</t>
  </si>
  <si>
    <t>11:00:00:000 298 018</t>
  </si>
  <si>
    <t>11:00:00:000 298 019</t>
  </si>
  <si>
    <t>Интернациональная</t>
  </si>
  <si>
    <t>18а</t>
  </si>
  <si>
    <t xml:space="preserve"> 11:12:3401001:236</t>
  </si>
  <si>
    <t>Чупрова</t>
  </si>
  <si>
    <t>11:14:2201005:716</t>
  </si>
  <si>
    <t>городской округ  "Инта"</t>
  </si>
  <si>
    <t>городской округ "Сыктывкар"</t>
  </si>
  <si>
    <t>городской округ "Ухта"</t>
  </si>
  <si>
    <t>сельское поселение "Выльгорт"</t>
  </si>
  <si>
    <t>сельское поселение "Койгородок"</t>
  </si>
  <si>
    <t xml:space="preserve">Сыктывдинский </t>
  </si>
  <si>
    <t xml:space="preserve">Койгородский </t>
  </si>
  <si>
    <t>Корткеросский</t>
  </si>
  <si>
    <t>сельское поселение "Приозерный"</t>
  </si>
  <si>
    <t>сельское поселение "Сторожевск"</t>
  </si>
  <si>
    <t>Троицко-Печорский</t>
  </si>
  <si>
    <t>Сыктывдинский</t>
  </si>
  <si>
    <t>Печора</t>
  </si>
  <si>
    <t>сельское поселение "Каджером"</t>
  </si>
  <si>
    <t>сельское поселение "Ижма"</t>
  </si>
  <si>
    <t>Ижемский</t>
  </si>
  <si>
    <t>сельское поселение "Шошка"</t>
  </si>
  <si>
    <t xml:space="preserve">Княжпогостский </t>
  </si>
  <si>
    <t>городское поселение "Емва"</t>
  </si>
  <si>
    <t>сельское поселение "Корткерос"</t>
  </si>
  <si>
    <t>11:00:00:000 311 663</t>
  </si>
  <si>
    <t>Республика Коми, Прилузский район, с.Объячево, д.Кулига</t>
  </si>
  <si>
    <t>Объячево</t>
  </si>
  <si>
    <t>деревня</t>
  </si>
  <si>
    <t>Кулига</t>
  </si>
  <si>
    <t xml:space="preserve"> 11:01:0000000:129</t>
  </si>
  <si>
    <t>ангар</t>
  </si>
  <si>
    <t>контора питомника</t>
  </si>
  <si>
    <t xml:space="preserve">  11:00:00:000 297 334 
 </t>
  </si>
  <si>
    <t>11:00:00:000 298 893</t>
  </si>
  <si>
    <t>11:00:00:000 298 842</t>
  </si>
  <si>
    <t xml:space="preserve"> 11:00:00:000 366 188 
 </t>
  </si>
  <si>
    <r>
      <t xml:space="preserve">помещение (нежилые помещения №№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1-6 на 1 этаже</t>
    </r>
    <r>
      <rPr>
        <sz val="12"/>
        <color theme="1"/>
        <rFont val="Times New Roman"/>
        <family val="1"/>
        <charset val="204"/>
      </rPr>
      <t xml:space="preserve">) </t>
    </r>
  </si>
  <si>
    <r>
      <t xml:space="preserve">помещение (нежилые помещения </t>
    </r>
    <r>
      <rPr>
        <sz val="12"/>
        <rFont val="Times New Roman"/>
        <family val="1"/>
        <charset val="204"/>
      </rPr>
      <t xml:space="preserve">№№ 38, 39, 40 на 1 этаже) </t>
    </r>
  </si>
  <si>
    <t>11:00:00:000 849 116</t>
  </si>
  <si>
    <t>11:00:00:000 294 552</t>
  </si>
  <si>
    <t>11:00:00:000 293 917</t>
  </si>
  <si>
    <t>Прилузский</t>
  </si>
  <si>
    <t>11:11:00:001084 654</t>
  </si>
  <si>
    <t>11:11:00:001084 656</t>
  </si>
  <si>
    <t>11:11:00:001084 692</t>
  </si>
  <si>
    <t>11:11:00:001084 773</t>
  </si>
  <si>
    <t>11:11:00:001084 775</t>
  </si>
  <si>
    <t>11:11:00:001084 776</t>
  </si>
  <si>
    <t>11:11:00:001084 777</t>
  </si>
  <si>
    <t>11:11:00:001084 784</t>
  </si>
  <si>
    <t>11:11:00:001084 786</t>
  </si>
  <si>
    <t>Республика Коми, г. Сыктывкар, Ухтинское шоссе, д. 2, пом Н-56</t>
  </si>
  <si>
    <t>11:11:00:001 701 583</t>
  </si>
  <si>
    <t>11:11:00:001 084 783</t>
  </si>
  <si>
    <t>11:11:00:001 290 737</t>
  </si>
  <si>
    <t>11:11:00:001 183 415</t>
  </si>
  <si>
    <t>11:11:00:001 182 939</t>
  </si>
  <si>
    <t>11:11:00:001 182 996</t>
  </si>
  <si>
    <t>11:11:00:001 182 998</t>
  </si>
  <si>
    <t>11:11:00:001 183 413</t>
  </si>
  <si>
    <t>11:11:00:001 182 980</t>
  </si>
  <si>
    <t>11:11:00:001 183 091</t>
  </si>
  <si>
    <t>11:11:00:001 182 978</t>
  </si>
  <si>
    <t>11:11:00:001 182 976</t>
  </si>
  <si>
    <t>11:11:00:001 182 969</t>
  </si>
  <si>
    <t>11:11:00:001 182 095</t>
  </si>
  <si>
    <t>11:11:00:001 183 089</t>
  </si>
  <si>
    <t>11:11:00:001 183 099</t>
  </si>
  <si>
    <t>11:11:00:001 183 105</t>
  </si>
  <si>
    <t>11:11:00:001 183 002</t>
  </si>
  <si>
    <t>11:11:00:001 183 405</t>
  </si>
  <si>
    <t>11:11:00:001 183 403</t>
  </si>
  <si>
    <t>11:11:00:001 251 799</t>
  </si>
  <si>
    <t>11:11:00:001 182 872</t>
  </si>
  <si>
    <t>11:11:00:001 182 889</t>
  </si>
  <si>
    <t>11:11:00:001 182 856</t>
  </si>
  <si>
    <t>Республика Коми, г. Сыктывкар, Ухтинское шоссе, д. 2, помещение на поэтажном плане 12</t>
  </si>
  <si>
    <t>11:11:00:001 182 866</t>
  </si>
  <si>
    <t>11:11:00:001 182 903</t>
  </si>
  <si>
    <t>11:11:00:001 182 913</t>
  </si>
  <si>
    <t>11:11:00:001 182 883</t>
  </si>
  <si>
    <t>11:11:00:001 182 862</t>
  </si>
  <si>
    <t>Республика Коми, г. Сыктывкар, Ухтинское шоссе, д. 2, помещение на поэтажном плане 13</t>
  </si>
  <si>
    <t>Республика Коми, г. Сыктывкар, Ухтинское шоссе, д. 2, помещение на поэтажном плане 17</t>
  </si>
  <si>
    <t>11:11:00:001 182 878</t>
  </si>
  <si>
    <t>11:11:00:001 182 892</t>
  </si>
  <si>
    <t>11:11:00:001 182 858</t>
  </si>
  <si>
    <t>Республика Коми, г. Сыктывкар, Ухтинское шоссе, д. 2, помещение на поэтажном плане 35</t>
  </si>
  <si>
    <t>11:11:00:001 182 917</t>
  </si>
  <si>
    <t>11:11:00:001 182 909</t>
  </si>
  <si>
    <t>Республика Коми, г. Сыктывкар, Ухтинское шоссе, д. 2, помещение на поэтажном плане 14</t>
  </si>
  <si>
    <t>11:11:00:001 667 162</t>
  </si>
  <si>
    <t>11:05:0107001:560</t>
  </si>
  <si>
    <t>11:00:00:000 299 064</t>
  </si>
  <si>
    <t>11:20:0602008:252</t>
  </si>
  <si>
    <t>11:20:0602008:248</t>
  </si>
  <si>
    <t>11:00:00:000 299 060</t>
  </si>
  <si>
    <t>11:20:0601007:354</t>
  </si>
  <si>
    <t>для сельскохозяйственного производства</t>
  </si>
  <si>
    <t>11:00:00:001 705 025              11:00:00:001 705 027                11:00:00:001 705 029          11:00:00:001 705 031 11:00:00:001 705 034 11:00:00:001 705 036 11:00:00:001 705 039 11:00:00:001 705 041</t>
  </si>
  <si>
    <t>1. шкаф пекарный электрический МХШПЭ-3; 
2.мукопросеиватель МПМХ-01;
3. тестомесильная машина ТММ-140 с дежой; 
4. шкаф расстоечный МХШР-01;
5. лотки хлебные (в комплекте 16 шт.);
6. формы хлебные Л17 (18 шт.), Л11 (70 шт.);
7. контейнер для хлеба;    8. Стол тесторазделочный</t>
  </si>
  <si>
    <t>Республика Коми, г. Сыктывкар, ул. Трактовая, д. 100</t>
  </si>
  <si>
    <t>11:05:0401007:381</t>
  </si>
  <si>
    <t>Балансодержатель имущества</t>
  </si>
  <si>
    <t>Казна Республики Коми</t>
  </si>
  <si>
    <t xml:space="preserve">Автономное учреждение Республики Коми "Редакция газеты "Новая жизнь"
</t>
  </si>
  <si>
    <t xml:space="preserve">Государственное учреждение Республики Коми "Корткеросское лесничество" </t>
  </si>
  <si>
    <t>Государственное учреждение Республики Коми "Центр господдержки агропромышленного комплекса и рыбного хозяйства Республики Коми"</t>
  </si>
  <si>
    <t>Государственное учреждение Республики Коми "Сторожевское лесничество"</t>
  </si>
  <si>
    <t>Государственное учреждение Республики Коми "Прилузское лесничество"</t>
  </si>
  <si>
    <t>Государственное учреждение Республики Коми "Каджеромское лесничество"</t>
  </si>
  <si>
    <t>Государственное учреждение Республики Коми "Сыктывкарское лесничество"</t>
  </si>
  <si>
    <t>Государственное унитарное предприятие Республики Коми "Республиканское предприятие "Бизнес-инкубатор"</t>
  </si>
  <si>
    <t xml:space="preserve">Государственное учреждение Республики Коми "Троицко-Печорское лесничество" 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</si>
  <si>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</si>
  <si>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здание гаража на 2 бокса</t>
  </si>
  <si>
    <t>здание конторы лесхоза</t>
  </si>
  <si>
    <t>лесосеменная плантация</t>
  </si>
  <si>
    <t>здание гаража на 4 автомашины (Литер А)</t>
  </si>
  <si>
    <t>здание шишкосушилки (Литер А)</t>
  </si>
  <si>
    <t>здание типографии (Литер А)</t>
  </si>
  <si>
    <t>здание конторы (Литер А, а)</t>
  </si>
  <si>
    <t>финский гараж</t>
  </si>
  <si>
    <t>Сысольский</t>
  </si>
  <si>
    <t>Визинга</t>
  </si>
  <si>
    <t>Здание</t>
  </si>
  <si>
    <t xml:space="preserve">Государственное учреждение Республики Коми "Сысольское лесничество" </t>
  </si>
  <si>
    <t>11:03:2001015:218</t>
  </si>
  <si>
    <t>11:00:00:000 294 906</t>
  </si>
  <si>
    <t>склад-ангар</t>
  </si>
  <si>
    <t>Приложение
к распоряжению Министерства
Республики Коми 
имущественных и земельных отношений
  от «21» октября 2019 г. № 8-р</t>
  </si>
  <si>
    <t>Республика Коми, Сысольский район, с.Визинга, ул. Зеленая</t>
  </si>
  <si>
    <t>Зеленая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</si>
</sst>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0" fillId="0" borderId="0" xfId="0" applyAlignment="1" applyProtection="1">
      <alignment horizontal="right"/>
      <protection locked="0"/>
    </xf>
    <xf numFmtId="0" fontId="7" fillId="0" borderId="1" xfId="1" applyBorder="1" applyAlignment="1">
      <alignment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3" borderId="0" xfId="0" applyFont="1" applyFill="1" applyAlignment="1">
      <alignment wrapText="1"/>
    </xf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top"/>
      <protection locked="0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NumberFormat="1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4" fillId="3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165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NumberFormat="1" applyFont="1" applyFill="1" applyBorder="1" applyAlignment="1">
      <alignment horizontal="center" vertical="top" wrapText="1" shrinkToFit="1"/>
    </xf>
    <xf numFmtId="0" fontId="8" fillId="0" borderId="1" xfId="0" applyNumberFormat="1" applyFont="1" applyBorder="1" applyAlignment="1">
      <alignment horizontal="center" vertical="top" wrapText="1" shrinkToFit="1"/>
    </xf>
    <xf numFmtId="165" fontId="4" fillId="0" borderId="1" xfId="0" applyNumberFormat="1" applyFont="1" applyBorder="1" applyAlignment="1">
      <alignment horizontal="center" vertical="top" wrapText="1" shrinkToFi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>
      <alignment horizontal="center" vertical="top" wrapText="1" shrinkToFit="1"/>
    </xf>
    <xf numFmtId="0" fontId="10" fillId="3" borderId="0" xfId="0" applyFont="1" applyFill="1" applyAlignment="1">
      <alignment wrapText="1"/>
    </xf>
    <xf numFmtId="0" fontId="8" fillId="3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>
      <alignment horizontal="center" vertical="top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gui.rkomi.ru/page/1703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B9" sqref="B9"/>
    </sheetView>
  </sheetViews>
  <sheetFormatPr defaultRowHeight="14.4" x14ac:dyDescent="0.3"/>
  <cols>
    <col min="1" max="1" width="50.6640625" style="7" customWidth="1"/>
    <col min="2" max="2" width="64.5546875" customWidth="1"/>
  </cols>
  <sheetData>
    <row r="1" spans="1:17" ht="15.6" x14ac:dyDescent="0.3">
      <c r="A1" s="8" t="s">
        <v>69</v>
      </c>
      <c r="B1" s="9"/>
    </row>
    <row r="2" spans="1:17" ht="95.25" customHeight="1" x14ac:dyDescent="0.3">
      <c r="A2" s="52" t="s">
        <v>61</v>
      </c>
      <c r="B2" s="52"/>
    </row>
    <row r="3" spans="1:17" ht="27" customHeight="1" x14ac:dyDescent="0.3">
      <c r="A3" s="10" t="s">
        <v>62</v>
      </c>
      <c r="B3" s="10" t="s">
        <v>98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7" customHeight="1" x14ac:dyDescent="0.3">
      <c r="A4" s="10" t="s">
        <v>63</v>
      </c>
      <c r="B4" s="10" t="s">
        <v>99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" customHeight="1" x14ac:dyDescent="0.3">
      <c r="A5" s="10" t="s">
        <v>64</v>
      </c>
      <c r="B5" s="10" t="s">
        <v>254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5" customHeight="1" x14ac:dyDescent="0.3">
      <c r="A6" s="10" t="s">
        <v>65</v>
      </c>
      <c r="B6" s="10" t="s">
        <v>296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5" customHeight="1" x14ac:dyDescent="0.3">
      <c r="A7" s="10" t="s">
        <v>66</v>
      </c>
      <c r="B7" s="10" t="s">
        <v>297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3">
      <c r="A8" s="10" t="s">
        <v>67</v>
      </c>
      <c r="B8" s="10" t="s">
        <v>298</v>
      </c>
    </row>
    <row r="9" spans="1:17" ht="55.2" x14ac:dyDescent="0.3">
      <c r="A9" s="10" t="s">
        <v>68</v>
      </c>
      <c r="B9" s="16" t="s">
        <v>253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9"/>
  <sheetViews>
    <sheetView tabSelected="1" topLeftCell="P1" workbookViewId="0">
      <selection activeCell="D147" sqref="D147"/>
    </sheetView>
  </sheetViews>
  <sheetFormatPr defaultRowHeight="15.6" x14ac:dyDescent="0.3"/>
  <cols>
    <col min="2" max="2" width="13.6640625" customWidth="1"/>
    <col min="3" max="3" width="31.5546875" customWidth="1"/>
    <col min="4" max="4" width="12" customWidth="1"/>
    <col min="5" max="5" width="22" customWidth="1"/>
    <col min="6" max="6" width="17.109375" style="7" customWidth="1"/>
    <col min="7" max="7" width="10.33203125" customWidth="1"/>
    <col min="8" max="8" width="14" customWidth="1"/>
    <col min="9" max="11" width="9.109375" customWidth="1"/>
    <col min="12" max="12" width="12.21875" customWidth="1"/>
    <col min="15" max="15" width="14.21875" customWidth="1"/>
    <col min="16" max="16" width="18.6640625" customWidth="1"/>
    <col min="17" max="17" width="15.44140625" customWidth="1"/>
    <col min="18" max="18" width="10.33203125" customWidth="1"/>
    <col min="19" max="19" width="25.5546875" customWidth="1"/>
    <col min="20" max="20" width="14.5546875" customWidth="1"/>
    <col min="21" max="21" width="9.109375" customWidth="1"/>
    <col min="22" max="22" width="23.21875" customWidth="1"/>
    <col min="23" max="23" width="9" customWidth="1"/>
    <col min="24" max="24" width="6.6640625" customWidth="1"/>
    <col min="25" max="25" width="20.33203125" customWidth="1"/>
    <col min="26" max="26" width="6" customWidth="1"/>
    <col min="27" max="27" width="9.109375" style="17" customWidth="1"/>
    <col min="28" max="28" width="9.109375" customWidth="1"/>
    <col min="29" max="29" width="25.21875" style="47" customWidth="1"/>
  </cols>
  <sheetData>
    <row r="1" spans="1:29" ht="15.6" customHeight="1" x14ac:dyDescent="0.3">
      <c r="AA1" s="51"/>
      <c r="AB1" s="64" t="s">
        <v>479</v>
      </c>
      <c r="AC1" s="64"/>
    </row>
    <row r="2" spans="1:29" ht="15.6" customHeight="1" x14ac:dyDescent="0.3">
      <c r="AA2" s="51"/>
      <c r="AB2" s="64"/>
      <c r="AC2" s="64"/>
    </row>
    <row r="3" spans="1:29" ht="15.6" customHeight="1" x14ac:dyDescent="0.3">
      <c r="AA3" s="51"/>
      <c r="AB3" s="64"/>
      <c r="AC3" s="64"/>
    </row>
    <row r="4" spans="1:29" ht="15.6" customHeight="1" x14ac:dyDescent="0.3">
      <c r="AA4" s="51"/>
      <c r="AB4" s="64"/>
      <c r="AC4" s="64"/>
    </row>
    <row r="5" spans="1:29" ht="15.6" customHeight="1" x14ac:dyDescent="0.3">
      <c r="AA5" s="51"/>
      <c r="AB5" s="64"/>
      <c r="AC5" s="64"/>
    </row>
    <row r="6" spans="1:29" ht="15.6" customHeight="1" x14ac:dyDescent="0.3">
      <c r="AA6" s="51"/>
      <c r="AB6" s="64"/>
      <c r="AC6" s="64"/>
    </row>
    <row r="7" spans="1:29" ht="19.2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1:29" s="17" customFormat="1" ht="15" customHeight="1" x14ac:dyDescent="0.3">
      <c r="A8" s="61" t="s">
        <v>0</v>
      </c>
      <c r="B8" s="67" t="s">
        <v>463</v>
      </c>
      <c r="C8" s="55" t="s">
        <v>45</v>
      </c>
      <c r="D8" s="62" t="s">
        <v>29</v>
      </c>
      <c r="E8" s="61"/>
      <c r="F8" s="61"/>
      <c r="G8" s="61"/>
      <c r="H8" s="61"/>
      <c r="I8" s="61"/>
      <c r="J8" s="61"/>
      <c r="K8" s="61"/>
      <c r="L8" s="61"/>
      <c r="M8" s="61"/>
      <c r="N8" s="67"/>
      <c r="O8" s="60" t="s">
        <v>49</v>
      </c>
      <c r="P8" s="58" t="s">
        <v>36</v>
      </c>
      <c r="Q8" s="59"/>
      <c r="R8" s="59"/>
      <c r="S8" s="59"/>
      <c r="T8" s="59"/>
      <c r="U8" s="59"/>
      <c r="V8" s="59"/>
      <c r="W8" s="61" t="s">
        <v>41</v>
      </c>
      <c r="X8" s="61"/>
      <c r="Y8" s="61"/>
      <c r="Z8" s="61"/>
      <c r="AA8" s="61"/>
      <c r="AB8" s="61"/>
      <c r="AC8" s="55" t="s">
        <v>452</v>
      </c>
    </row>
    <row r="9" spans="1:29" s="17" customFormat="1" ht="27.6" customHeight="1" x14ac:dyDescent="0.3">
      <c r="A9" s="61"/>
      <c r="B9" s="67"/>
      <c r="C9" s="56"/>
      <c r="D9" s="62"/>
      <c r="E9" s="61"/>
      <c r="F9" s="61"/>
      <c r="G9" s="61"/>
      <c r="H9" s="61"/>
      <c r="I9" s="61"/>
      <c r="J9" s="61"/>
      <c r="K9" s="61"/>
      <c r="L9" s="61"/>
      <c r="M9" s="61"/>
      <c r="N9" s="67"/>
      <c r="O9" s="65"/>
      <c r="P9" s="58" t="s">
        <v>37</v>
      </c>
      <c r="Q9" s="59"/>
      <c r="R9" s="59" t="s">
        <v>38</v>
      </c>
      <c r="S9" s="59" t="s">
        <v>39</v>
      </c>
      <c r="T9" s="59"/>
      <c r="U9" s="60"/>
      <c r="V9" s="61" t="s">
        <v>40</v>
      </c>
      <c r="W9" s="61"/>
      <c r="X9" s="61"/>
      <c r="Y9" s="61"/>
      <c r="Z9" s="61"/>
      <c r="AA9" s="61"/>
      <c r="AB9" s="61"/>
      <c r="AC9" s="56"/>
    </row>
    <row r="10" spans="1:29" s="17" customFormat="1" ht="14.4" customHeight="1" x14ac:dyDescent="0.3">
      <c r="A10" s="61"/>
      <c r="B10" s="67"/>
      <c r="C10" s="56"/>
      <c r="D10" s="62"/>
      <c r="E10" s="55"/>
      <c r="F10" s="55"/>
      <c r="G10" s="61"/>
      <c r="H10" s="61"/>
      <c r="I10" s="55"/>
      <c r="J10" s="61"/>
      <c r="K10" s="61"/>
      <c r="L10" s="61"/>
      <c r="M10" s="55"/>
      <c r="N10" s="68"/>
      <c r="O10" s="65"/>
      <c r="P10" s="58"/>
      <c r="Q10" s="59"/>
      <c r="R10" s="59"/>
      <c r="S10" s="59" t="s">
        <v>2</v>
      </c>
      <c r="T10" s="54" t="s">
        <v>3</v>
      </c>
      <c r="U10" s="60" t="s">
        <v>58</v>
      </c>
      <c r="V10" s="62"/>
      <c r="W10" s="53" t="s">
        <v>42</v>
      </c>
      <c r="X10" s="53" t="s">
        <v>4</v>
      </c>
      <c r="Y10" s="53" t="s">
        <v>1</v>
      </c>
      <c r="Z10" s="53" t="s">
        <v>5</v>
      </c>
      <c r="AA10" s="53" t="s">
        <v>6</v>
      </c>
      <c r="AB10" s="53" t="s">
        <v>43</v>
      </c>
      <c r="AC10" s="56"/>
    </row>
    <row r="11" spans="1:29" s="17" customFormat="1" ht="14.4" customHeight="1" x14ac:dyDescent="0.3">
      <c r="A11" s="61"/>
      <c r="B11" s="67"/>
      <c r="C11" s="56"/>
      <c r="D11" s="69" t="s">
        <v>30</v>
      </c>
      <c r="E11" s="55" t="s">
        <v>44</v>
      </c>
      <c r="F11" s="55" t="s">
        <v>59</v>
      </c>
      <c r="G11" s="62" t="s">
        <v>31</v>
      </c>
      <c r="H11" s="67" t="s">
        <v>32</v>
      </c>
      <c r="I11" s="55" t="s">
        <v>46</v>
      </c>
      <c r="J11" s="62" t="s">
        <v>33</v>
      </c>
      <c r="K11" s="61" t="s">
        <v>34</v>
      </c>
      <c r="L11" s="67" t="s">
        <v>35</v>
      </c>
      <c r="M11" s="55" t="s">
        <v>47</v>
      </c>
      <c r="N11" s="55" t="s">
        <v>48</v>
      </c>
      <c r="O11" s="65"/>
      <c r="P11" s="58"/>
      <c r="Q11" s="59"/>
      <c r="R11" s="59"/>
      <c r="S11" s="59"/>
      <c r="T11" s="54"/>
      <c r="U11" s="65"/>
      <c r="V11" s="62"/>
      <c r="W11" s="53"/>
      <c r="X11" s="53"/>
      <c r="Y11" s="53"/>
      <c r="Z11" s="53"/>
      <c r="AA11" s="53"/>
      <c r="AB11" s="53"/>
      <c r="AC11" s="56"/>
    </row>
    <row r="12" spans="1:29" s="17" customFormat="1" ht="14.4" x14ac:dyDescent="0.3">
      <c r="A12" s="61"/>
      <c r="B12" s="67"/>
      <c r="C12" s="56"/>
      <c r="D12" s="69"/>
      <c r="E12" s="56"/>
      <c r="F12" s="56"/>
      <c r="G12" s="62"/>
      <c r="H12" s="67"/>
      <c r="I12" s="56"/>
      <c r="J12" s="62"/>
      <c r="K12" s="61"/>
      <c r="L12" s="67"/>
      <c r="M12" s="56"/>
      <c r="N12" s="56"/>
      <c r="O12" s="65"/>
      <c r="P12" s="58"/>
      <c r="Q12" s="59"/>
      <c r="R12" s="59"/>
      <c r="S12" s="59"/>
      <c r="T12" s="54"/>
      <c r="U12" s="65"/>
      <c r="V12" s="62"/>
      <c r="W12" s="53"/>
      <c r="X12" s="53"/>
      <c r="Y12" s="53"/>
      <c r="Z12" s="53"/>
      <c r="AA12" s="53"/>
      <c r="AB12" s="53"/>
      <c r="AC12" s="56"/>
    </row>
    <row r="13" spans="1:29" s="17" customFormat="1" ht="14.4" x14ac:dyDescent="0.3">
      <c r="A13" s="61"/>
      <c r="B13" s="67"/>
      <c r="C13" s="56"/>
      <c r="D13" s="69"/>
      <c r="E13" s="56"/>
      <c r="F13" s="56"/>
      <c r="G13" s="62"/>
      <c r="H13" s="67"/>
      <c r="I13" s="56"/>
      <c r="J13" s="62"/>
      <c r="K13" s="61"/>
      <c r="L13" s="67"/>
      <c r="M13" s="56"/>
      <c r="N13" s="56"/>
      <c r="O13" s="65"/>
      <c r="P13" s="58"/>
      <c r="Q13" s="59"/>
      <c r="R13" s="59"/>
      <c r="S13" s="59"/>
      <c r="T13" s="54"/>
      <c r="U13" s="65"/>
      <c r="V13" s="62"/>
      <c r="W13" s="53"/>
      <c r="X13" s="53"/>
      <c r="Y13" s="53"/>
      <c r="Z13" s="53"/>
      <c r="AA13" s="53"/>
      <c r="AB13" s="53"/>
      <c r="AC13" s="56"/>
    </row>
    <row r="14" spans="1:29" s="17" customFormat="1" ht="118.8" customHeight="1" x14ac:dyDescent="0.3">
      <c r="A14" s="61"/>
      <c r="B14" s="67"/>
      <c r="C14" s="57"/>
      <c r="D14" s="69"/>
      <c r="E14" s="57"/>
      <c r="F14" s="57"/>
      <c r="G14" s="62"/>
      <c r="H14" s="67"/>
      <c r="I14" s="57"/>
      <c r="J14" s="62"/>
      <c r="K14" s="61"/>
      <c r="L14" s="67"/>
      <c r="M14" s="57"/>
      <c r="N14" s="57"/>
      <c r="O14" s="66"/>
      <c r="P14" s="48" t="s">
        <v>7</v>
      </c>
      <c r="Q14" s="49" t="s">
        <v>8</v>
      </c>
      <c r="R14" s="59"/>
      <c r="S14" s="59"/>
      <c r="T14" s="54"/>
      <c r="U14" s="66"/>
      <c r="V14" s="62"/>
      <c r="W14" s="53"/>
      <c r="X14" s="53"/>
      <c r="Y14" s="53"/>
      <c r="Z14" s="53"/>
      <c r="AA14" s="53"/>
      <c r="AB14" s="53"/>
      <c r="AC14" s="57"/>
    </row>
    <row r="15" spans="1:29" s="17" customFormat="1" ht="42" customHeight="1" x14ac:dyDescent="0.3">
      <c r="A15" s="18">
        <v>1</v>
      </c>
      <c r="B15" s="18">
        <v>2</v>
      </c>
      <c r="C15" s="50">
        <v>3</v>
      </c>
      <c r="D15" s="18">
        <v>4</v>
      </c>
      <c r="E15" s="50">
        <v>5</v>
      </c>
      <c r="F15" s="50">
        <v>6</v>
      </c>
      <c r="G15" s="18">
        <v>7</v>
      </c>
      <c r="H15" s="18">
        <v>8</v>
      </c>
      <c r="I15" s="50">
        <v>9</v>
      </c>
      <c r="J15" s="18">
        <v>10</v>
      </c>
      <c r="K15" s="18">
        <v>11</v>
      </c>
      <c r="L15" s="18">
        <v>12</v>
      </c>
      <c r="M15" s="50">
        <v>13</v>
      </c>
      <c r="N15" s="50">
        <v>14</v>
      </c>
      <c r="O15" s="50">
        <v>15</v>
      </c>
      <c r="P15" s="18">
        <v>16</v>
      </c>
      <c r="Q15" s="18">
        <v>17</v>
      </c>
      <c r="R15" s="18">
        <v>18</v>
      </c>
      <c r="S15" s="18">
        <v>19</v>
      </c>
      <c r="T15" s="18">
        <v>20</v>
      </c>
      <c r="U15" s="50">
        <v>21</v>
      </c>
      <c r="V15" s="18">
        <v>22</v>
      </c>
      <c r="W15" s="18">
        <v>23</v>
      </c>
      <c r="X15" s="18">
        <v>24</v>
      </c>
      <c r="Y15" s="18">
        <v>25</v>
      </c>
      <c r="Z15" s="18">
        <v>26</v>
      </c>
      <c r="AA15" s="18">
        <v>27</v>
      </c>
      <c r="AB15" s="18">
        <v>28</v>
      </c>
      <c r="AC15" s="18">
        <v>29</v>
      </c>
    </row>
    <row r="16" spans="1:29" s="74" customFormat="1" ht="124.8" x14ac:dyDescent="0.25">
      <c r="A16" s="70">
        <v>1</v>
      </c>
      <c r="B16" s="71" t="s">
        <v>343</v>
      </c>
      <c r="C16" s="71" t="s">
        <v>344</v>
      </c>
      <c r="D16" s="71" t="s">
        <v>78</v>
      </c>
      <c r="E16" s="71" t="s">
        <v>368</v>
      </c>
      <c r="F16" s="71" t="s">
        <v>367</v>
      </c>
      <c r="G16" s="71" t="s">
        <v>287</v>
      </c>
      <c r="H16" s="71" t="s">
        <v>345</v>
      </c>
      <c r="I16" s="70"/>
      <c r="J16" s="70"/>
      <c r="K16" s="71" t="s">
        <v>79</v>
      </c>
      <c r="L16" s="71" t="s">
        <v>351</v>
      </c>
      <c r="M16" s="71">
        <v>114</v>
      </c>
      <c r="N16" s="71"/>
      <c r="O16" s="71" t="s">
        <v>13</v>
      </c>
      <c r="P16" s="71" t="s">
        <v>352</v>
      </c>
      <c r="Q16" s="71" t="s">
        <v>16</v>
      </c>
      <c r="R16" s="70"/>
      <c r="S16" s="72" t="s">
        <v>81</v>
      </c>
      <c r="T16" s="71">
        <v>14.7</v>
      </c>
      <c r="U16" s="72" t="s">
        <v>308</v>
      </c>
      <c r="V16" s="71" t="s">
        <v>470</v>
      </c>
      <c r="W16" s="70"/>
      <c r="X16" s="70"/>
      <c r="Y16" s="70"/>
      <c r="Z16" s="70"/>
      <c r="AA16" s="70"/>
      <c r="AB16" s="70"/>
      <c r="AC16" s="73" t="s">
        <v>456</v>
      </c>
    </row>
    <row r="17" spans="1:29" s="74" customFormat="1" ht="124.8" x14ac:dyDescent="0.25">
      <c r="A17" s="70">
        <f>SUM(A16+1)</f>
        <v>2</v>
      </c>
      <c r="B17" s="71" t="s">
        <v>346</v>
      </c>
      <c r="C17" s="71" t="s">
        <v>344</v>
      </c>
      <c r="D17" s="71" t="s">
        <v>78</v>
      </c>
      <c r="E17" s="71" t="s">
        <v>368</v>
      </c>
      <c r="F17" s="71" t="s">
        <v>367</v>
      </c>
      <c r="G17" s="71" t="s">
        <v>287</v>
      </c>
      <c r="H17" s="71" t="s">
        <v>345</v>
      </c>
      <c r="I17" s="70"/>
      <c r="J17" s="70"/>
      <c r="K17" s="71" t="s">
        <v>79</v>
      </c>
      <c r="L17" s="71" t="s">
        <v>351</v>
      </c>
      <c r="M17" s="71">
        <v>114</v>
      </c>
      <c r="N17" s="71"/>
      <c r="O17" s="71" t="s">
        <v>13</v>
      </c>
      <c r="P17" s="71" t="s">
        <v>352</v>
      </c>
      <c r="Q17" s="71" t="s">
        <v>16</v>
      </c>
      <c r="R17" s="70"/>
      <c r="S17" s="72" t="s">
        <v>81</v>
      </c>
      <c r="T17" s="71">
        <v>13.7</v>
      </c>
      <c r="U17" s="72" t="s">
        <v>308</v>
      </c>
      <c r="V17" s="71" t="s">
        <v>470</v>
      </c>
      <c r="W17" s="70"/>
      <c r="X17" s="70"/>
      <c r="Y17" s="70"/>
      <c r="Z17" s="70"/>
      <c r="AA17" s="70"/>
      <c r="AB17" s="70"/>
      <c r="AC17" s="73" t="s">
        <v>456</v>
      </c>
    </row>
    <row r="18" spans="1:29" s="74" customFormat="1" ht="124.8" x14ac:dyDescent="0.25">
      <c r="A18" s="70">
        <f t="shared" ref="A18:A81" si="0">SUM(A17+1)</f>
        <v>3</v>
      </c>
      <c r="B18" s="71" t="s">
        <v>347</v>
      </c>
      <c r="C18" s="71" t="s">
        <v>344</v>
      </c>
      <c r="D18" s="71" t="s">
        <v>78</v>
      </c>
      <c r="E18" s="71" t="s">
        <v>368</v>
      </c>
      <c r="F18" s="71" t="s">
        <v>367</v>
      </c>
      <c r="G18" s="71" t="s">
        <v>287</v>
      </c>
      <c r="H18" s="71" t="s">
        <v>345</v>
      </c>
      <c r="I18" s="70"/>
      <c r="J18" s="70"/>
      <c r="K18" s="71" t="s">
        <v>79</v>
      </c>
      <c r="L18" s="71" t="s">
        <v>351</v>
      </c>
      <c r="M18" s="71">
        <v>114</v>
      </c>
      <c r="N18" s="71"/>
      <c r="O18" s="71" t="s">
        <v>13</v>
      </c>
      <c r="P18" s="71" t="s">
        <v>352</v>
      </c>
      <c r="Q18" s="71" t="s">
        <v>16</v>
      </c>
      <c r="R18" s="70"/>
      <c r="S18" s="72" t="s">
        <v>81</v>
      </c>
      <c r="T18" s="71">
        <v>9.4</v>
      </c>
      <c r="U18" s="72" t="s">
        <v>308</v>
      </c>
      <c r="V18" s="71" t="s">
        <v>470</v>
      </c>
      <c r="W18" s="70"/>
      <c r="X18" s="70"/>
      <c r="Y18" s="70"/>
      <c r="Z18" s="70"/>
      <c r="AA18" s="70"/>
      <c r="AB18" s="70"/>
      <c r="AC18" s="73" t="s">
        <v>456</v>
      </c>
    </row>
    <row r="19" spans="1:29" s="12" customFormat="1" ht="46.8" x14ac:dyDescent="0.25">
      <c r="A19" s="38">
        <f t="shared" si="0"/>
        <v>4</v>
      </c>
      <c r="B19" s="28" t="s">
        <v>387</v>
      </c>
      <c r="C19" s="28" t="s">
        <v>102</v>
      </c>
      <c r="D19" s="28" t="s">
        <v>78</v>
      </c>
      <c r="E19" s="28" t="s">
        <v>103</v>
      </c>
      <c r="F19" s="28" t="s">
        <v>353</v>
      </c>
      <c r="G19" s="28" t="s">
        <v>60</v>
      </c>
      <c r="H19" s="28" t="s">
        <v>103</v>
      </c>
      <c r="I19" s="28"/>
      <c r="J19" s="28"/>
      <c r="K19" s="28" t="s">
        <v>79</v>
      </c>
      <c r="L19" s="28" t="s">
        <v>104</v>
      </c>
      <c r="M19" s="28" t="s">
        <v>105</v>
      </c>
      <c r="N19" s="28"/>
      <c r="O19" s="28" t="s">
        <v>13</v>
      </c>
      <c r="P19" s="28" t="s">
        <v>106</v>
      </c>
      <c r="Q19" s="28" t="s">
        <v>16</v>
      </c>
      <c r="R19" s="28"/>
      <c r="S19" s="28" t="s">
        <v>74</v>
      </c>
      <c r="T19" s="28">
        <v>35.5</v>
      </c>
      <c r="U19" s="28" t="s">
        <v>26</v>
      </c>
      <c r="V19" s="28" t="s">
        <v>113</v>
      </c>
      <c r="W19" s="28"/>
      <c r="X19" s="28"/>
      <c r="Y19" s="28"/>
      <c r="Z19" s="28"/>
      <c r="AA19" s="26"/>
      <c r="AB19" s="28"/>
      <c r="AC19" s="42" t="s">
        <v>453</v>
      </c>
    </row>
    <row r="20" spans="1:29" s="12" customFormat="1" ht="78" x14ac:dyDescent="0.25">
      <c r="A20" s="38">
        <f t="shared" si="0"/>
        <v>5</v>
      </c>
      <c r="B20" s="24" t="s">
        <v>303</v>
      </c>
      <c r="C20" s="24" t="s">
        <v>304</v>
      </c>
      <c r="D20" s="24" t="s">
        <v>78</v>
      </c>
      <c r="E20" s="26" t="s">
        <v>359</v>
      </c>
      <c r="F20" s="24" t="s">
        <v>357</v>
      </c>
      <c r="G20" s="27" t="s">
        <v>287</v>
      </c>
      <c r="H20" s="24" t="s">
        <v>305</v>
      </c>
      <c r="I20" s="24"/>
      <c r="J20" s="27"/>
      <c r="K20" s="27" t="s">
        <v>79</v>
      </c>
      <c r="L20" s="27" t="s">
        <v>306</v>
      </c>
      <c r="M20" s="27">
        <v>9</v>
      </c>
      <c r="N20" s="27"/>
      <c r="O20" s="27" t="s">
        <v>13</v>
      </c>
      <c r="P20" s="27" t="s">
        <v>307</v>
      </c>
      <c r="Q20" s="27" t="s">
        <v>16</v>
      </c>
      <c r="R20" s="27"/>
      <c r="S20" s="27" t="s">
        <v>81</v>
      </c>
      <c r="T20" s="27">
        <v>122.3</v>
      </c>
      <c r="U20" s="27" t="s">
        <v>308</v>
      </c>
      <c r="V20" s="24" t="s">
        <v>469</v>
      </c>
      <c r="W20" s="27"/>
      <c r="X20" s="27"/>
      <c r="Y20" s="27"/>
      <c r="Z20" s="27"/>
      <c r="AA20" s="37"/>
      <c r="AB20" s="27"/>
      <c r="AC20" s="42" t="s">
        <v>454</v>
      </c>
    </row>
    <row r="21" spans="1:29" s="74" customFormat="1" ht="62.4" x14ac:dyDescent="0.25">
      <c r="A21" s="70">
        <f t="shared" si="0"/>
        <v>6</v>
      </c>
      <c r="B21" s="75" t="s">
        <v>325</v>
      </c>
      <c r="C21" s="75" t="s">
        <v>326</v>
      </c>
      <c r="D21" s="75" t="s">
        <v>78</v>
      </c>
      <c r="E21" s="75" t="s">
        <v>360</v>
      </c>
      <c r="F21" s="75" t="s">
        <v>361</v>
      </c>
      <c r="G21" s="75" t="s">
        <v>318</v>
      </c>
      <c r="H21" s="75" t="s">
        <v>327</v>
      </c>
      <c r="I21" s="76"/>
      <c r="J21" s="76"/>
      <c r="K21" s="75" t="s">
        <v>79</v>
      </c>
      <c r="L21" s="75" t="s">
        <v>91</v>
      </c>
      <c r="M21" s="75" t="s">
        <v>332</v>
      </c>
      <c r="N21" s="75"/>
      <c r="O21" s="75" t="s">
        <v>10</v>
      </c>
      <c r="P21" s="71" t="s">
        <v>333</v>
      </c>
      <c r="Q21" s="75" t="s">
        <v>16</v>
      </c>
      <c r="R21" s="76"/>
      <c r="S21" s="77" t="s">
        <v>81</v>
      </c>
      <c r="T21" s="75">
        <v>53.6</v>
      </c>
      <c r="U21" s="77" t="s">
        <v>308</v>
      </c>
      <c r="V21" s="75" t="s">
        <v>468</v>
      </c>
      <c r="W21" s="76"/>
      <c r="X21" s="76"/>
      <c r="Y21" s="76"/>
      <c r="Z21" s="76"/>
      <c r="AA21" s="70"/>
      <c r="AB21" s="76"/>
      <c r="AC21" s="73" t="s">
        <v>455</v>
      </c>
    </row>
    <row r="22" spans="1:29" s="74" customFormat="1" ht="62.4" x14ac:dyDescent="0.25">
      <c r="A22" s="70">
        <f t="shared" si="0"/>
        <v>7</v>
      </c>
      <c r="B22" s="75" t="s">
        <v>328</v>
      </c>
      <c r="C22" s="75" t="s">
        <v>329</v>
      </c>
      <c r="D22" s="75" t="s">
        <v>78</v>
      </c>
      <c r="E22" s="75" t="s">
        <v>360</v>
      </c>
      <c r="F22" s="75" t="s">
        <v>362</v>
      </c>
      <c r="G22" s="75" t="s">
        <v>287</v>
      </c>
      <c r="H22" s="75" t="s">
        <v>330</v>
      </c>
      <c r="I22" s="76"/>
      <c r="J22" s="76"/>
      <c r="K22" s="75"/>
      <c r="L22" s="75"/>
      <c r="M22" s="75"/>
      <c r="N22" s="75"/>
      <c r="O22" s="75" t="s">
        <v>10</v>
      </c>
      <c r="P22" s="71"/>
      <c r="Q22" s="75"/>
      <c r="R22" s="76"/>
      <c r="S22" s="77" t="s">
        <v>81</v>
      </c>
      <c r="T22" s="75">
        <v>330.3</v>
      </c>
      <c r="U22" s="77" t="s">
        <v>308</v>
      </c>
      <c r="V22" s="75" t="s">
        <v>467</v>
      </c>
      <c r="W22" s="76"/>
      <c r="X22" s="76"/>
      <c r="Y22" s="76"/>
      <c r="Z22" s="76"/>
      <c r="AA22" s="70"/>
      <c r="AB22" s="76"/>
      <c r="AC22" s="73" t="s">
        <v>457</v>
      </c>
    </row>
    <row r="23" spans="1:29" s="74" customFormat="1" ht="66.599999999999994" customHeight="1" x14ac:dyDescent="0.25">
      <c r="A23" s="70">
        <f t="shared" si="0"/>
        <v>8</v>
      </c>
      <c r="B23" s="75" t="s">
        <v>373</v>
      </c>
      <c r="C23" s="75" t="s">
        <v>374</v>
      </c>
      <c r="D23" s="75" t="s">
        <v>78</v>
      </c>
      <c r="E23" s="75" t="s">
        <v>390</v>
      </c>
      <c r="F23" s="75"/>
      <c r="G23" s="75" t="s">
        <v>287</v>
      </c>
      <c r="H23" s="75" t="s">
        <v>375</v>
      </c>
      <c r="I23" s="75" t="s">
        <v>376</v>
      </c>
      <c r="J23" s="75" t="s">
        <v>377</v>
      </c>
      <c r="K23" s="75"/>
      <c r="L23" s="75"/>
      <c r="M23" s="75"/>
      <c r="N23" s="75"/>
      <c r="O23" s="75" t="s">
        <v>10</v>
      </c>
      <c r="P23" s="71" t="s">
        <v>378</v>
      </c>
      <c r="Q23" s="75" t="s">
        <v>16</v>
      </c>
      <c r="R23" s="75"/>
      <c r="S23" s="77" t="s">
        <v>81</v>
      </c>
      <c r="T23" s="75">
        <v>104.9</v>
      </c>
      <c r="U23" s="77" t="s">
        <v>308</v>
      </c>
      <c r="V23" s="75" t="s">
        <v>466</v>
      </c>
      <c r="W23" s="76"/>
      <c r="X23" s="76"/>
      <c r="Y23" s="76"/>
      <c r="Z23" s="76"/>
      <c r="AA23" s="70"/>
      <c r="AB23" s="76"/>
      <c r="AC23" s="73" t="s">
        <v>458</v>
      </c>
    </row>
    <row r="24" spans="1:29" s="74" customFormat="1" ht="62.4" x14ac:dyDescent="0.25">
      <c r="A24" s="70">
        <f t="shared" si="0"/>
        <v>9</v>
      </c>
      <c r="B24" s="71" t="s">
        <v>340</v>
      </c>
      <c r="C24" s="71" t="s">
        <v>341</v>
      </c>
      <c r="D24" s="71" t="s">
        <v>78</v>
      </c>
      <c r="E24" s="71" t="s">
        <v>365</v>
      </c>
      <c r="F24" s="71" t="s">
        <v>366</v>
      </c>
      <c r="G24" s="71" t="s">
        <v>318</v>
      </c>
      <c r="H24" s="71" t="s">
        <v>342</v>
      </c>
      <c r="I24" s="70"/>
      <c r="J24" s="70"/>
      <c r="K24" s="71" t="s">
        <v>79</v>
      </c>
      <c r="L24" s="71" t="s">
        <v>348</v>
      </c>
      <c r="M24" s="71" t="s">
        <v>349</v>
      </c>
      <c r="N24" s="71"/>
      <c r="O24" s="71" t="s">
        <v>10</v>
      </c>
      <c r="P24" s="71" t="s">
        <v>350</v>
      </c>
      <c r="Q24" s="71" t="s">
        <v>16</v>
      </c>
      <c r="R24" s="70"/>
      <c r="S24" s="72" t="s">
        <v>81</v>
      </c>
      <c r="T24" s="71">
        <v>189</v>
      </c>
      <c r="U24" s="72" t="s">
        <v>308</v>
      </c>
      <c r="V24" s="71" t="s">
        <v>465</v>
      </c>
      <c r="W24" s="70"/>
      <c r="X24" s="70"/>
      <c r="Y24" s="70"/>
      <c r="Z24" s="70"/>
      <c r="AA24" s="70"/>
      <c r="AB24" s="70"/>
      <c r="AC24" s="73" t="s">
        <v>459</v>
      </c>
    </row>
    <row r="25" spans="1:29" s="74" customFormat="1" ht="62.4" x14ac:dyDescent="0.25">
      <c r="A25" s="70">
        <f t="shared" si="0"/>
        <v>10</v>
      </c>
      <c r="B25" s="75" t="s">
        <v>335</v>
      </c>
      <c r="C25" s="75" t="s">
        <v>336</v>
      </c>
      <c r="D25" s="75" t="s">
        <v>78</v>
      </c>
      <c r="E25" s="75" t="s">
        <v>364</v>
      </c>
      <c r="F25" s="75"/>
      <c r="G25" s="75" t="s">
        <v>337</v>
      </c>
      <c r="H25" s="75" t="s">
        <v>338</v>
      </c>
      <c r="I25" s="76"/>
      <c r="J25" s="76"/>
      <c r="K25" s="75"/>
      <c r="L25" s="75"/>
      <c r="M25" s="75"/>
      <c r="N25" s="75"/>
      <c r="O25" s="75" t="s">
        <v>10</v>
      </c>
      <c r="P25" s="71"/>
      <c r="Q25" s="71"/>
      <c r="R25" s="76"/>
      <c r="S25" s="77" t="s">
        <v>81</v>
      </c>
      <c r="T25" s="75">
        <v>380.3</v>
      </c>
      <c r="U25" s="77" t="s">
        <v>308</v>
      </c>
      <c r="V25" s="75" t="s">
        <v>379</v>
      </c>
      <c r="W25" s="76"/>
      <c r="X25" s="76"/>
      <c r="Y25" s="76"/>
      <c r="Z25" s="76"/>
      <c r="AA25" s="70"/>
      <c r="AB25" s="76"/>
      <c r="AC25" s="73" t="s">
        <v>460</v>
      </c>
    </row>
    <row r="26" spans="1:29" s="74" customFormat="1" ht="62.4" x14ac:dyDescent="0.25">
      <c r="A26" s="70">
        <f t="shared" si="0"/>
        <v>11</v>
      </c>
      <c r="B26" s="75" t="s">
        <v>339</v>
      </c>
      <c r="C26" s="75" t="s">
        <v>336</v>
      </c>
      <c r="D26" s="75" t="s">
        <v>78</v>
      </c>
      <c r="E26" s="75" t="s">
        <v>364</v>
      </c>
      <c r="F26" s="75"/>
      <c r="G26" s="75" t="s">
        <v>337</v>
      </c>
      <c r="H26" s="75" t="s">
        <v>338</v>
      </c>
      <c r="I26" s="76"/>
      <c r="J26" s="76"/>
      <c r="K26" s="75"/>
      <c r="L26" s="75"/>
      <c r="M26" s="75"/>
      <c r="N26" s="75"/>
      <c r="O26" s="75" t="s">
        <v>10</v>
      </c>
      <c r="P26" s="71"/>
      <c r="Q26" s="71"/>
      <c r="R26" s="76"/>
      <c r="S26" s="77" t="s">
        <v>81</v>
      </c>
      <c r="T26" s="75">
        <v>55.8</v>
      </c>
      <c r="U26" s="77" t="s">
        <v>308</v>
      </c>
      <c r="V26" s="75" t="s">
        <v>380</v>
      </c>
      <c r="W26" s="76"/>
      <c r="X26" s="76"/>
      <c r="Y26" s="76"/>
      <c r="Z26" s="76"/>
      <c r="AA26" s="70"/>
      <c r="AB26" s="76"/>
      <c r="AC26" s="73" t="s">
        <v>460</v>
      </c>
    </row>
    <row r="27" spans="1:29" s="12" customFormat="1" ht="62.4" x14ac:dyDescent="0.25">
      <c r="A27" s="38">
        <f t="shared" si="0"/>
        <v>12</v>
      </c>
      <c r="B27" s="28" t="s">
        <v>384</v>
      </c>
      <c r="C27" s="28" t="s">
        <v>93</v>
      </c>
      <c r="D27" s="28" t="s">
        <v>78</v>
      </c>
      <c r="E27" s="28" t="s">
        <v>358</v>
      </c>
      <c r="F27" s="28" t="s">
        <v>356</v>
      </c>
      <c r="G27" s="28" t="s">
        <v>287</v>
      </c>
      <c r="H27" s="28" t="s">
        <v>94</v>
      </c>
      <c r="I27" s="28"/>
      <c r="J27" s="28"/>
      <c r="K27" s="28" t="s">
        <v>79</v>
      </c>
      <c r="L27" s="28" t="s">
        <v>95</v>
      </c>
      <c r="M27" s="28">
        <v>35</v>
      </c>
      <c r="N27" s="28"/>
      <c r="O27" s="28" t="s">
        <v>13</v>
      </c>
      <c r="P27" s="28"/>
      <c r="Q27" s="28"/>
      <c r="R27" s="28"/>
      <c r="S27" s="28" t="s">
        <v>81</v>
      </c>
      <c r="T27" s="29">
        <v>129.9</v>
      </c>
      <c r="U27" s="28" t="s">
        <v>26</v>
      </c>
      <c r="V27" s="28" t="s">
        <v>96</v>
      </c>
      <c r="W27" s="28"/>
      <c r="X27" s="28"/>
      <c r="Y27" s="28"/>
      <c r="Z27" s="28"/>
      <c r="AA27" s="26"/>
      <c r="AB27" s="28"/>
      <c r="AC27" s="42" t="s">
        <v>453</v>
      </c>
    </row>
    <row r="28" spans="1:29" s="12" customFormat="1" ht="46.8" x14ac:dyDescent="0.25">
      <c r="A28" s="38">
        <f t="shared" si="0"/>
        <v>13</v>
      </c>
      <c r="B28" s="28" t="s">
        <v>388</v>
      </c>
      <c r="C28" s="28" t="s">
        <v>83</v>
      </c>
      <c r="D28" s="28" t="s">
        <v>78</v>
      </c>
      <c r="E28" s="28" t="s">
        <v>82</v>
      </c>
      <c r="F28" s="28" t="s">
        <v>354</v>
      </c>
      <c r="G28" s="28" t="s">
        <v>60</v>
      </c>
      <c r="H28" s="28" t="s">
        <v>82</v>
      </c>
      <c r="I28" s="28"/>
      <c r="J28" s="28"/>
      <c r="K28" s="28" t="s">
        <v>79</v>
      </c>
      <c r="L28" s="28" t="s">
        <v>84</v>
      </c>
      <c r="M28" s="28" t="s">
        <v>85</v>
      </c>
      <c r="N28" s="28"/>
      <c r="O28" s="28" t="s">
        <v>13</v>
      </c>
      <c r="P28" s="28"/>
      <c r="Q28" s="28"/>
      <c r="R28" s="28"/>
      <c r="S28" s="28" t="s">
        <v>81</v>
      </c>
      <c r="T28" s="28">
        <v>14</v>
      </c>
      <c r="U28" s="28" t="s">
        <v>26</v>
      </c>
      <c r="V28" s="28" t="s">
        <v>86</v>
      </c>
      <c r="W28" s="28"/>
      <c r="X28" s="28"/>
      <c r="Y28" s="28"/>
      <c r="Z28" s="28"/>
      <c r="AA28" s="26"/>
      <c r="AB28" s="28"/>
      <c r="AC28" s="42" t="s">
        <v>453</v>
      </c>
    </row>
    <row r="29" spans="1:29" s="12" customFormat="1" ht="46.8" x14ac:dyDescent="0.25">
      <c r="A29" s="38">
        <f t="shared" si="0"/>
        <v>14</v>
      </c>
      <c r="B29" s="28" t="s">
        <v>389</v>
      </c>
      <c r="C29" s="28" t="s">
        <v>450</v>
      </c>
      <c r="D29" s="28" t="s">
        <v>78</v>
      </c>
      <c r="E29" s="28" t="s">
        <v>82</v>
      </c>
      <c r="F29" s="28" t="s">
        <v>354</v>
      </c>
      <c r="G29" s="28" t="s">
        <v>60</v>
      </c>
      <c r="H29" s="28" t="s">
        <v>82</v>
      </c>
      <c r="I29" s="28"/>
      <c r="J29" s="28"/>
      <c r="K29" s="28" t="s">
        <v>79</v>
      </c>
      <c r="L29" s="28" t="s">
        <v>87</v>
      </c>
      <c r="M29" s="28">
        <v>100</v>
      </c>
      <c r="N29" s="28"/>
      <c r="O29" s="28" t="s">
        <v>10</v>
      </c>
      <c r="P29" s="28" t="s">
        <v>451</v>
      </c>
      <c r="Q29" s="28" t="s">
        <v>16</v>
      </c>
      <c r="R29" s="28"/>
      <c r="S29" s="28" t="s">
        <v>81</v>
      </c>
      <c r="T29" s="28">
        <v>125.7</v>
      </c>
      <c r="U29" s="28" t="s">
        <v>26</v>
      </c>
      <c r="V29" s="28" t="s">
        <v>464</v>
      </c>
      <c r="W29" s="28"/>
      <c r="X29" s="28"/>
      <c r="Y29" s="28"/>
      <c r="Z29" s="28"/>
      <c r="AA29" s="26"/>
      <c r="AB29" s="28"/>
      <c r="AC29" s="42" t="s">
        <v>453</v>
      </c>
    </row>
    <row r="30" spans="1:29" s="20" customFormat="1" ht="93.6" x14ac:dyDescent="0.25">
      <c r="A30" s="38">
        <f t="shared" si="0"/>
        <v>15</v>
      </c>
      <c r="B30" s="26" t="s">
        <v>391</v>
      </c>
      <c r="C30" s="26" t="s">
        <v>107</v>
      </c>
      <c r="D30" s="26" t="s">
        <v>78</v>
      </c>
      <c r="E30" s="26" t="s">
        <v>82</v>
      </c>
      <c r="F30" s="26" t="s">
        <v>354</v>
      </c>
      <c r="G30" s="26" t="s">
        <v>60</v>
      </c>
      <c r="H30" s="26" t="s">
        <v>82</v>
      </c>
      <c r="I30" s="26"/>
      <c r="J30" s="26"/>
      <c r="K30" s="26" t="s">
        <v>88</v>
      </c>
      <c r="L30" s="26" t="s">
        <v>89</v>
      </c>
      <c r="M30" s="26">
        <v>2</v>
      </c>
      <c r="N30" s="26">
        <v>1</v>
      </c>
      <c r="O30" s="26" t="s">
        <v>13</v>
      </c>
      <c r="P30" s="26" t="s">
        <v>108</v>
      </c>
      <c r="Q30" s="26" t="s">
        <v>16</v>
      </c>
      <c r="R30" s="26"/>
      <c r="S30" s="26" t="s">
        <v>74</v>
      </c>
      <c r="T30" s="26">
        <v>94.1</v>
      </c>
      <c r="U30" s="26" t="s">
        <v>26</v>
      </c>
      <c r="V30" s="26" t="s">
        <v>114</v>
      </c>
      <c r="W30" s="26"/>
      <c r="X30" s="26"/>
      <c r="Y30" s="26"/>
      <c r="Z30" s="26"/>
      <c r="AA30" s="26"/>
      <c r="AB30" s="26"/>
      <c r="AC30" s="43" t="s">
        <v>461</v>
      </c>
    </row>
    <row r="31" spans="1:29" s="12" customFormat="1" ht="93.6" x14ac:dyDescent="0.25">
      <c r="A31" s="38">
        <f t="shared" si="0"/>
        <v>16</v>
      </c>
      <c r="B31" s="28" t="s">
        <v>392</v>
      </c>
      <c r="C31" s="28" t="s">
        <v>109</v>
      </c>
      <c r="D31" s="28" t="s">
        <v>78</v>
      </c>
      <c r="E31" s="28" t="s">
        <v>82</v>
      </c>
      <c r="F31" s="28" t="s">
        <v>354</v>
      </c>
      <c r="G31" s="28" t="s">
        <v>60</v>
      </c>
      <c r="H31" s="28" t="s">
        <v>82</v>
      </c>
      <c r="I31" s="28"/>
      <c r="J31" s="28"/>
      <c r="K31" s="28" t="s">
        <v>88</v>
      </c>
      <c r="L31" s="28" t="s">
        <v>89</v>
      </c>
      <c r="M31" s="28">
        <v>2</v>
      </c>
      <c r="N31" s="28">
        <v>1</v>
      </c>
      <c r="O31" s="28" t="s">
        <v>13</v>
      </c>
      <c r="P31" s="28" t="s">
        <v>110</v>
      </c>
      <c r="Q31" s="28" t="s">
        <v>16</v>
      </c>
      <c r="R31" s="28"/>
      <c r="S31" s="28" t="s">
        <v>81</v>
      </c>
      <c r="T31" s="29">
        <v>6.8</v>
      </c>
      <c r="U31" s="28" t="s">
        <v>26</v>
      </c>
      <c r="V31" s="28" t="s">
        <v>115</v>
      </c>
      <c r="W31" s="28"/>
      <c r="X31" s="28"/>
      <c r="Y31" s="28"/>
      <c r="Z31" s="28"/>
      <c r="AA31" s="26"/>
      <c r="AB31" s="28"/>
      <c r="AC31" s="43" t="s">
        <v>461</v>
      </c>
    </row>
    <row r="32" spans="1:29" s="12" customFormat="1" ht="93.6" x14ac:dyDescent="0.25">
      <c r="A32" s="38">
        <f t="shared" si="0"/>
        <v>17</v>
      </c>
      <c r="B32" s="28" t="s">
        <v>392</v>
      </c>
      <c r="C32" s="28" t="s">
        <v>109</v>
      </c>
      <c r="D32" s="28" t="s">
        <v>78</v>
      </c>
      <c r="E32" s="28" t="s">
        <v>82</v>
      </c>
      <c r="F32" s="28" t="s">
        <v>354</v>
      </c>
      <c r="G32" s="28" t="s">
        <v>60</v>
      </c>
      <c r="H32" s="28" t="s">
        <v>82</v>
      </c>
      <c r="I32" s="28"/>
      <c r="J32" s="28"/>
      <c r="K32" s="28" t="s">
        <v>88</v>
      </c>
      <c r="L32" s="28" t="s">
        <v>89</v>
      </c>
      <c r="M32" s="28">
        <v>2</v>
      </c>
      <c r="N32" s="28">
        <v>1</v>
      </c>
      <c r="O32" s="28" t="s">
        <v>13</v>
      </c>
      <c r="P32" s="28" t="s">
        <v>110</v>
      </c>
      <c r="Q32" s="28" t="s">
        <v>16</v>
      </c>
      <c r="R32" s="28"/>
      <c r="S32" s="28" t="s">
        <v>81</v>
      </c>
      <c r="T32" s="29">
        <v>7.6</v>
      </c>
      <c r="U32" s="28" t="s">
        <v>26</v>
      </c>
      <c r="V32" s="28" t="s">
        <v>116</v>
      </c>
      <c r="W32" s="28"/>
      <c r="X32" s="28"/>
      <c r="Y32" s="28"/>
      <c r="Z32" s="28"/>
      <c r="AA32" s="26"/>
      <c r="AB32" s="28"/>
      <c r="AC32" s="43" t="s">
        <v>461</v>
      </c>
    </row>
    <row r="33" spans="1:29" s="12" customFormat="1" ht="93.6" x14ac:dyDescent="0.25">
      <c r="A33" s="38">
        <f t="shared" si="0"/>
        <v>18</v>
      </c>
      <c r="B33" s="28" t="s">
        <v>392</v>
      </c>
      <c r="C33" s="28" t="s">
        <v>109</v>
      </c>
      <c r="D33" s="28" t="s">
        <v>78</v>
      </c>
      <c r="E33" s="28" t="s">
        <v>82</v>
      </c>
      <c r="F33" s="28" t="s">
        <v>354</v>
      </c>
      <c r="G33" s="28" t="s">
        <v>60</v>
      </c>
      <c r="H33" s="28" t="s">
        <v>82</v>
      </c>
      <c r="I33" s="28"/>
      <c r="J33" s="28"/>
      <c r="K33" s="28" t="s">
        <v>88</v>
      </c>
      <c r="L33" s="28" t="s">
        <v>89</v>
      </c>
      <c r="M33" s="28">
        <v>2</v>
      </c>
      <c r="N33" s="28">
        <v>1</v>
      </c>
      <c r="O33" s="28" t="s">
        <v>13</v>
      </c>
      <c r="P33" s="28" t="s">
        <v>110</v>
      </c>
      <c r="Q33" s="28" t="s">
        <v>16</v>
      </c>
      <c r="R33" s="28"/>
      <c r="S33" s="28" t="s">
        <v>81</v>
      </c>
      <c r="T33" s="29">
        <v>20.2</v>
      </c>
      <c r="U33" s="28" t="s">
        <v>26</v>
      </c>
      <c r="V33" s="28" t="s">
        <v>117</v>
      </c>
      <c r="W33" s="28"/>
      <c r="X33" s="28"/>
      <c r="Y33" s="28"/>
      <c r="Z33" s="28"/>
      <c r="AA33" s="26"/>
      <c r="AB33" s="28"/>
      <c r="AC33" s="43" t="s">
        <v>461</v>
      </c>
    </row>
    <row r="34" spans="1:29" s="12" customFormat="1" ht="93.6" x14ac:dyDescent="0.25">
      <c r="A34" s="38">
        <f t="shared" si="0"/>
        <v>19</v>
      </c>
      <c r="B34" s="28" t="s">
        <v>392</v>
      </c>
      <c r="C34" s="28" t="s">
        <v>109</v>
      </c>
      <c r="D34" s="28" t="s">
        <v>78</v>
      </c>
      <c r="E34" s="28" t="s">
        <v>82</v>
      </c>
      <c r="F34" s="28" t="s">
        <v>354</v>
      </c>
      <c r="G34" s="28" t="s">
        <v>60</v>
      </c>
      <c r="H34" s="28" t="s">
        <v>82</v>
      </c>
      <c r="I34" s="28"/>
      <c r="J34" s="28"/>
      <c r="K34" s="28" t="s">
        <v>88</v>
      </c>
      <c r="L34" s="28" t="s">
        <v>89</v>
      </c>
      <c r="M34" s="28">
        <v>2</v>
      </c>
      <c r="N34" s="28">
        <v>1</v>
      </c>
      <c r="O34" s="28" t="s">
        <v>13</v>
      </c>
      <c r="P34" s="28" t="s">
        <v>110</v>
      </c>
      <c r="Q34" s="28" t="s">
        <v>16</v>
      </c>
      <c r="R34" s="28"/>
      <c r="S34" s="28" t="s">
        <v>81</v>
      </c>
      <c r="T34" s="29">
        <v>20.399999999999999</v>
      </c>
      <c r="U34" s="28" t="s">
        <v>26</v>
      </c>
      <c r="V34" s="28" t="s">
        <v>118</v>
      </c>
      <c r="W34" s="28"/>
      <c r="X34" s="28"/>
      <c r="Y34" s="28"/>
      <c r="Z34" s="28"/>
      <c r="AA34" s="26"/>
      <c r="AB34" s="28"/>
      <c r="AC34" s="43" t="s">
        <v>461</v>
      </c>
    </row>
    <row r="35" spans="1:29" s="12" customFormat="1" ht="93.6" x14ac:dyDescent="0.25">
      <c r="A35" s="38">
        <f t="shared" si="0"/>
        <v>20</v>
      </c>
      <c r="B35" s="28" t="s">
        <v>392</v>
      </c>
      <c r="C35" s="28" t="s">
        <v>109</v>
      </c>
      <c r="D35" s="28" t="s">
        <v>78</v>
      </c>
      <c r="E35" s="28" t="s">
        <v>82</v>
      </c>
      <c r="F35" s="28" t="s">
        <v>354</v>
      </c>
      <c r="G35" s="28" t="s">
        <v>60</v>
      </c>
      <c r="H35" s="28" t="s">
        <v>82</v>
      </c>
      <c r="I35" s="28"/>
      <c r="J35" s="28"/>
      <c r="K35" s="28" t="s">
        <v>88</v>
      </c>
      <c r="L35" s="28" t="s">
        <v>89</v>
      </c>
      <c r="M35" s="28">
        <v>2</v>
      </c>
      <c r="N35" s="28">
        <v>1</v>
      </c>
      <c r="O35" s="28" t="s">
        <v>13</v>
      </c>
      <c r="P35" s="28" t="s">
        <v>110</v>
      </c>
      <c r="Q35" s="28" t="s">
        <v>16</v>
      </c>
      <c r="R35" s="28"/>
      <c r="S35" s="28" t="s">
        <v>81</v>
      </c>
      <c r="T35" s="28">
        <v>119.2</v>
      </c>
      <c r="U35" s="28" t="s">
        <v>26</v>
      </c>
      <c r="V35" s="28" t="s">
        <v>266</v>
      </c>
      <c r="W35" s="28"/>
      <c r="X35" s="28"/>
      <c r="Y35" s="28"/>
      <c r="Z35" s="28"/>
      <c r="AA35" s="26"/>
      <c r="AB35" s="28"/>
      <c r="AC35" s="43" t="s">
        <v>461</v>
      </c>
    </row>
    <row r="36" spans="1:29" s="12" customFormat="1" ht="93.6" x14ac:dyDescent="0.25">
      <c r="A36" s="38">
        <f t="shared" si="0"/>
        <v>21</v>
      </c>
      <c r="B36" s="28" t="s">
        <v>394</v>
      </c>
      <c r="C36" s="28" t="s">
        <v>111</v>
      </c>
      <c r="D36" s="28" t="s">
        <v>78</v>
      </c>
      <c r="E36" s="28" t="s">
        <v>82</v>
      </c>
      <c r="F36" s="28" t="s">
        <v>354</v>
      </c>
      <c r="G36" s="28" t="s">
        <v>60</v>
      </c>
      <c r="H36" s="28" t="s">
        <v>82</v>
      </c>
      <c r="I36" s="28"/>
      <c r="J36" s="28"/>
      <c r="K36" s="28" t="s">
        <v>88</v>
      </c>
      <c r="L36" s="28" t="s">
        <v>89</v>
      </c>
      <c r="M36" s="28">
        <v>2</v>
      </c>
      <c r="N36" s="28">
        <v>1</v>
      </c>
      <c r="O36" s="28" t="s">
        <v>13</v>
      </c>
      <c r="P36" s="28" t="s">
        <v>112</v>
      </c>
      <c r="Q36" s="28" t="s">
        <v>16</v>
      </c>
      <c r="R36" s="28"/>
      <c r="S36" s="28" t="s">
        <v>81</v>
      </c>
      <c r="T36" s="29">
        <v>31.3</v>
      </c>
      <c r="U36" s="28" t="s">
        <v>26</v>
      </c>
      <c r="V36" s="28" t="s">
        <v>119</v>
      </c>
      <c r="W36" s="28"/>
      <c r="X36" s="28"/>
      <c r="Y36" s="28"/>
      <c r="Z36" s="28"/>
      <c r="AA36" s="26"/>
      <c r="AB36" s="28"/>
      <c r="AC36" s="43" t="s">
        <v>461</v>
      </c>
    </row>
    <row r="37" spans="1:29" s="12" customFormat="1" ht="93.6" x14ac:dyDescent="0.25">
      <c r="A37" s="38">
        <f t="shared" si="0"/>
        <v>22</v>
      </c>
      <c r="B37" s="28" t="s">
        <v>395</v>
      </c>
      <c r="C37" s="28" t="s">
        <v>120</v>
      </c>
      <c r="D37" s="28" t="s">
        <v>78</v>
      </c>
      <c r="E37" s="28" t="s">
        <v>82</v>
      </c>
      <c r="F37" s="28" t="s">
        <v>354</v>
      </c>
      <c r="G37" s="28" t="s">
        <v>60</v>
      </c>
      <c r="H37" s="28" t="s">
        <v>82</v>
      </c>
      <c r="I37" s="28"/>
      <c r="J37" s="28"/>
      <c r="K37" s="28" t="s">
        <v>88</v>
      </c>
      <c r="L37" s="28" t="s">
        <v>89</v>
      </c>
      <c r="M37" s="28">
        <v>2</v>
      </c>
      <c r="N37" s="28">
        <v>1</v>
      </c>
      <c r="O37" s="28" t="s">
        <v>13</v>
      </c>
      <c r="P37" s="28" t="s">
        <v>121</v>
      </c>
      <c r="Q37" s="28" t="s">
        <v>16</v>
      </c>
      <c r="R37" s="28"/>
      <c r="S37" s="28" t="s">
        <v>81</v>
      </c>
      <c r="T37" s="29">
        <v>18.899999999999999</v>
      </c>
      <c r="U37" s="28" t="s">
        <v>26</v>
      </c>
      <c r="V37" s="30" t="s">
        <v>122</v>
      </c>
      <c r="W37" s="28"/>
      <c r="X37" s="28"/>
      <c r="Y37" s="28"/>
      <c r="Z37" s="28"/>
      <c r="AA37" s="26"/>
      <c r="AB37" s="28"/>
      <c r="AC37" s="43" t="s">
        <v>461</v>
      </c>
    </row>
    <row r="38" spans="1:29" s="12" customFormat="1" ht="93.6" x14ac:dyDescent="0.25">
      <c r="A38" s="38">
        <f t="shared" si="0"/>
        <v>23</v>
      </c>
      <c r="B38" s="28" t="s">
        <v>396</v>
      </c>
      <c r="C38" s="28" t="s">
        <v>120</v>
      </c>
      <c r="D38" s="28" t="s">
        <v>78</v>
      </c>
      <c r="E38" s="28" t="s">
        <v>82</v>
      </c>
      <c r="F38" s="28" t="s">
        <v>354</v>
      </c>
      <c r="G38" s="28" t="s">
        <v>60</v>
      </c>
      <c r="H38" s="28" t="s">
        <v>82</v>
      </c>
      <c r="I38" s="28"/>
      <c r="J38" s="28"/>
      <c r="K38" s="28" t="s">
        <v>88</v>
      </c>
      <c r="L38" s="28" t="s">
        <v>89</v>
      </c>
      <c r="M38" s="28">
        <v>2</v>
      </c>
      <c r="N38" s="28">
        <v>1</v>
      </c>
      <c r="O38" s="28" t="s">
        <v>13</v>
      </c>
      <c r="P38" s="28" t="s">
        <v>121</v>
      </c>
      <c r="Q38" s="28" t="s">
        <v>16</v>
      </c>
      <c r="R38" s="28"/>
      <c r="S38" s="28" t="s">
        <v>81</v>
      </c>
      <c r="T38" s="29">
        <v>14.6</v>
      </c>
      <c r="U38" s="28" t="s">
        <v>26</v>
      </c>
      <c r="V38" s="30" t="s">
        <v>123</v>
      </c>
      <c r="W38" s="28"/>
      <c r="X38" s="28"/>
      <c r="Y38" s="28"/>
      <c r="Z38" s="28"/>
      <c r="AA38" s="26"/>
      <c r="AB38" s="28"/>
      <c r="AC38" s="43" t="s">
        <v>461</v>
      </c>
    </row>
    <row r="39" spans="1:29" s="12" customFormat="1" ht="93.6" x14ac:dyDescent="0.25">
      <c r="A39" s="38">
        <f t="shared" si="0"/>
        <v>24</v>
      </c>
      <c r="B39" s="28" t="s">
        <v>395</v>
      </c>
      <c r="C39" s="28" t="s">
        <v>120</v>
      </c>
      <c r="D39" s="28" t="s">
        <v>78</v>
      </c>
      <c r="E39" s="28" t="s">
        <v>82</v>
      </c>
      <c r="F39" s="28" t="s">
        <v>354</v>
      </c>
      <c r="G39" s="28" t="s">
        <v>60</v>
      </c>
      <c r="H39" s="28" t="s">
        <v>82</v>
      </c>
      <c r="I39" s="28"/>
      <c r="J39" s="28"/>
      <c r="K39" s="28" t="s">
        <v>88</v>
      </c>
      <c r="L39" s="28" t="s">
        <v>89</v>
      </c>
      <c r="M39" s="28">
        <v>2</v>
      </c>
      <c r="N39" s="28">
        <v>1</v>
      </c>
      <c r="O39" s="28" t="s">
        <v>13</v>
      </c>
      <c r="P39" s="28" t="s">
        <v>121</v>
      </c>
      <c r="Q39" s="28" t="s">
        <v>16</v>
      </c>
      <c r="R39" s="28"/>
      <c r="S39" s="28" t="s">
        <v>81</v>
      </c>
      <c r="T39" s="29">
        <v>18.8</v>
      </c>
      <c r="U39" s="28" t="s">
        <v>26</v>
      </c>
      <c r="V39" s="30" t="s">
        <v>267</v>
      </c>
      <c r="W39" s="28"/>
      <c r="X39" s="28"/>
      <c r="Y39" s="28"/>
      <c r="Z39" s="28"/>
      <c r="AA39" s="26"/>
      <c r="AB39" s="28"/>
      <c r="AC39" s="43" t="s">
        <v>461</v>
      </c>
    </row>
    <row r="40" spans="1:29" s="12" customFormat="1" ht="93.6" x14ac:dyDescent="0.25">
      <c r="A40" s="38">
        <f t="shared" si="0"/>
        <v>25</v>
      </c>
      <c r="B40" s="28" t="s">
        <v>395</v>
      </c>
      <c r="C40" s="28" t="s">
        <v>120</v>
      </c>
      <c r="D40" s="28" t="s">
        <v>78</v>
      </c>
      <c r="E40" s="28" t="s">
        <v>82</v>
      </c>
      <c r="F40" s="28" t="s">
        <v>354</v>
      </c>
      <c r="G40" s="28" t="s">
        <v>60</v>
      </c>
      <c r="H40" s="28" t="s">
        <v>82</v>
      </c>
      <c r="I40" s="28"/>
      <c r="J40" s="28"/>
      <c r="K40" s="28" t="s">
        <v>88</v>
      </c>
      <c r="L40" s="28" t="s">
        <v>89</v>
      </c>
      <c r="M40" s="28">
        <v>2</v>
      </c>
      <c r="N40" s="28">
        <v>1</v>
      </c>
      <c r="O40" s="28" t="s">
        <v>13</v>
      </c>
      <c r="P40" s="28" t="s">
        <v>121</v>
      </c>
      <c r="Q40" s="28" t="s">
        <v>16</v>
      </c>
      <c r="R40" s="28"/>
      <c r="S40" s="28" t="s">
        <v>81</v>
      </c>
      <c r="T40" s="29">
        <v>50.8</v>
      </c>
      <c r="U40" s="28" t="s">
        <v>26</v>
      </c>
      <c r="V40" s="30" t="s">
        <v>268</v>
      </c>
      <c r="W40" s="28"/>
      <c r="X40" s="28"/>
      <c r="Y40" s="28"/>
      <c r="Z40" s="28"/>
      <c r="AA40" s="26"/>
      <c r="AB40" s="28"/>
      <c r="AC40" s="43" t="s">
        <v>461</v>
      </c>
    </row>
    <row r="41" spans="1:29" s="12" customFormat="1" ht="93.6" x14ac:dyDescent="0.25">
      <c r="A41" s="38">
        <f t="shared" si="0"/>
        <v>26</v>
      </c>
      <c r="B41" s="28" t="s">
        <v>395</v>
      </c>
      <c r="C41" s="28" t="s">
        <v>120</v>
      </c>
      <c r="D41" s="28" t="s">
        <v>78</v>
      </c>
      <c r="E41" s="28" t="s">
        <v>82</v>
      </c>
      <c r="F41" s="28" t="s">
        <v>354</v>
      </c>
      <c r="G41" s="28" t="s">
        <v>60</v>
      </c>
      <c r="H41" s="28" t="s">
        <v>82</v>
      </c>
      <c r="I41" s="28"/>
      <c r="J41" s="28"/>
      <c r="K41" s="28" t="s">
        <v>88</v>
      </c>
      <c r="L41" s="28" t="s">
        <v>89</v>
      </c>
      <c r="M41" s="28">
        <v>2</v>
      </c>
      <c r="N41" s="28">
        <v>1</v>
      </c>
      <c r="O41" s="28" t="s">
        <v>13</v>
      </c>
      <c r="P41" s="28" t="s">
        <v>121</v>
      </c>
      <c r="Q41" s="28" t="s">
        <v>16</v>
      </c>
      <c r="R41" s="28"/>
      <c r="S41" s="28" t="s">
        <v>81</v>
      </c>
      <c r="T41" s="29">
        <v>21.3</v>
      </c>
      <c r="U41" s="28" t="s">
        <v>26</v>
      </c>
      <c r="V41" s="30" t="s">
        <v>124</v>
      </c>
      <c r="W41" s="28"/>
      <c r="X41" s="28"/>
      <c r="Y41" s="28"/>
      <c r="Z41" s="28"/>
      <c r="AA41" s="26"/>
      <c r="AB41" s="28"/>
      <c r="AC41" s="43" t="s">
        <v>461</v>
      </c>
    </row>
    <row r="42" spans="1:29" s="12" customFormat="1" ht="93.6" x14ac:dyDescent="0.25">
      <c r="A42" s="38">
        <f t="shared" si="0"/>
        <v>27</v>
      </c>
      <c r="B42" s="28" t="s">
        <v>395</v>
      </c>
      <c r="C42" s="28" t="s">
        <v>120</v>
      </c>
      <c r="D42" s="28" t="s">
        <v>78</v>
      </c>
      <c r="E42" s="28" t="s">
        <v>82</v>
      </c>
      <c r="F42" s="28" t="s">
        <v>354</v>
      </c>
      <c r="G42" s="28" t="s">
        <v>60</v>
      </c>
      <c r="H42" s="28" t="s">
        <v>82</v>
      </c>
      <c r="I42" s="28"/>
      <c r="J42" s="28"/>
      <c r="K42" s="28" t="s">
        <v>88</v>
      </c>
      <c r="L42" s="28" t="s">
        <v>89</v>
      </c>
      <c r="M42" s="28">
        <v>2</v>
      </c>
      <c r="N42" s="28">
        <v>1</v>
      </c>
      <c r="O42" s="28" t="s">
        <v>13</v>
      </c>
      <c r="P42" s="28" t="s">
        <v>121</v>
      </c>
      <c r="Q42" s="28" t="s">
        <v>16</v>
      </c>
      <c r="R42" s="28"/>
      <c r="S42" s="28" t="s">
        <v>81</v>
      </c>
      <c r="T42" s="29">
        <v>11.6</v>
      </c>
      <c r="U42" s="28" t="s">
        <v>26</v>
      </c>
      <c r="V42" s="30" t="s">
        <v>125</v>
      </c>
      <c r="W42" s="28"/>
      <c r="X42" s="28"/>
      <c r="Y42" s="28"/>
      <c r="Z42" s="28"/>
      <c r="AA42" s="26"/>
      <c r="AB42" s="28"/>
      <c r="AC42" s="43" t="s">
        <v>461</v>
      </c>
    </row>
    <row r="43" spans="1:29" s="20" customFormat="1" ht="93.6" x14ac:dyDescent="0.25">
      <c r="A43" s="38">
        <f t="shared" si="0"/>
        <v>28</v>
      </c>
      <c r="B43" s="28" t="s">
        <v>395</v>
      </c>
      <c r="C43" s="28" t="s">
        <v>120</v>
      </c>
      <c r="D43" s="28" t="s">
        <v>78</v>
      </c>
      <c r="E43" s="28" t="s">
        <v>82</v>
      </c>
      <c r="F43" s="28" t="s">
        <v>354</v>
      </c>
      <c r="G43" s="28" t="s">
        <v>60</v>
      </c>
      <c r="H43" s="28" t="s">
        <v>82</v>
      </c>
      <c r="I43" s="28"/>
      <c r="J43" s="28"/>
      <c r="K43" s="28" t="s">
        <v>88</v>
      </c>
      <c r="L43" s="28" t="s">
        <v>89</v>
      </c>
      <c r="M43" s="28">
        <v>2</v>
      </c>
      <c r="N43" s="28">
        <v>1</v>
      </c>
      <c r="O43" s="28" t="s">
        <v>13</v>
      </c>
      <c r="P43" s="28" t="s">
        <v>121</v>
      </c>
      <c r="Q43" s="28" t="s">
        <v>16</v>
      </c>
      <c r="R43" s="28"/>
      <c r="S43" s="28" t="s">
        <v>81</v>
      </c>
      <c r="T43" s="29">
        <v>15.2</v>
      </c>
      <c r="U43" s="28" t="s">
        <v>26</v>
      </c>
      <c r="V43" s="30" t="s">
        <v>126</v>
      </c>
      <c r="W43" s="28"/>
      <c r="X43" s="28"/>
      <c r="Y43" s="28"/>
      <c r="Z43" s="28"/>
      <c r="AA43" s="26"/>
      <c r="AB43" s="28"/>
      <c r="AC43" s="43" t="s">
        <v>461</v>
      </c>
    </row>
    <row r="44" spans="1:29" s="12" customFormat="1" ht="93.6" x14ac:dyDescent="0.25">
      <c r="A44" s="38">
        <f t="shared" si="0"/>
        <v>29</v>
      </c>
      <c r="B44" s="28" t="s">
        <v>395</v>
      </c>
      <c r="C44" s="28" t="s">
        <v>120</v>
      </c>
      <c r="D44" s="28" t="s">
        <v>78</v>
      </c>
      <c r="E44" s="28" t="s">
        <v>82</v>
      </c>
      <c r="F44" s="28" t="s">
        <v>354</v>
      </c>
      <c r="G44" s="28" t="s">
        <v>60</v>
      </c>
      <c r="H44" s="28" t="s">
        <v>82</v>
      </c>
      <c r="I44" s="28"/>
      <c r="J44" s="28"/>
      <c r="K44" s="28" t="s">
        <v>88</v>
      </c>
      <c r="L44" s="28" t="s">
        <v>89</v>
      </c>
      <c r="M44" s="28">
        <v>2</v>
      </c>
      <c r="N44" s="28">
        <v>1</v>
      </c>
      <c r="O44" s="28" t="s">
        <v>13</v>
      </c>
      <c r="P44" s="28" t="s">
        <v>121</v>
      </c>
      <c r="Q44" s="28" t="s">
        <v>16</v>
      </c>
      <c r="R44" s="28"/>
      <c r="S44" s="28" t="s">
        <v>81</v>
      </c>
      <c r="T44" s="29">
        <v>5.6</v>
      </c>
      <c r="U44" s="28" t="s">
        <v>26</v>
      </c>
      <c r="V44" s="30" t="s">
        <v>127</v>
      </c>
      <c r="W44" s="28"/>
      <c r="X44" s="28"/>
      <c r="Y44" s="28"/>
      <c r="Z44" s="28"/>
      <c r="AA44" s="26"/>
      <c r="AB44" s="28"/>
      <c r="AC44" s="43" t="s">
        <v>461</v>
      </c>
    </row>
    <row r="45" spans="1:29" s="12" customFormat="1" ht="93.6" x14ac:dyDescent="0.25">
      <c r="A45" s="38">
        <f t="shared" si="0"/>
        <v>30</v>
      </c>
      <c r="B45" s="28" t="s">
        <v>395</v>
      </c>
      <c r="C45" s="28" t="s">
        <v>120</v>
      </c>
      <c r="D45" s="28" t="s">
        <v>78</v>
      </c>
      <c r="E45" s="28" t="s">
        <v>82</v>
      </c>
      <c r="F45" s="28" t="s">
        <v>354</v>
      </c>
      <c r="G45" s="28" t="s">
        <v>60</v>
      </c>
      <c r="H45" s="28" t="s">
        <v>82</v>
      </c>
      <c r="I45" s="28"/>
      <c r="J45" s="28"/>
      <c r="K45" s="28" t="s">
        <v>88</v>
      </c>
      <c r="L45" s="28" t="s">
        <v>89</v>
      </c>
      <c r="M45" s="28">
        <v>2</v>
      </c>
      <c r="N45" s="28">
        <v>1</v>
      </c>
      <c r="O45" s="28" t="s">
        <v>13</v>
      </c>
      <c r="P45" s="28" t="s">
        <v>121</v>
      </c>
      <c r="Q45" s="28" t="s">
        <v>16</v>
      </c>
      <c r="R45" s="28"/>
      <c r="S45" s="28" t="s">
        <v>81</v>
      </c>
      <c r="T45" s="29">
        <v>13.1</v>
      </c>
      <c r="U45" s="28" t="s">
        <v>26</v>
      </c>
      <c r="V45" s="30" t="s">
        <v>128</v>
      </c>
      <c r="W45" s="28"/>
      <c r="X45" s="28"/>
      <c r="Y45" s="28"/>
      <c r="Z45" s="28"/>
      <c r="AA45" s="26"/>
      <c r="AB45" s="28"/>
      <c r="AC45" s="43" t="s">
        <v>461</v>
      </c>
    </row>
    <row r="46" spans="1:29" s="12" customFormat="1" ht="93.6" x14ac:dyDescent="0.25">
      <c r="A46" s="38">
        <f t="shared" si="0"/>
        <v>31</v>
      </c>
      <c r="B46" s="28" t="s">
        <v>398</v>
      </c>
      <c r="C46" s="28" t="s">
        <v>120</v>
      </c>
      <c r="D46" s="28" t="s">
        <v>78</v>
      </c>
      <c r="E46" s="28" t="s">
        <v>82</v>
      </c>
      <c r="F46" s="28" t="s">
        <v>354</v>
      </c>
      <c r="G46" s="28" t="s">
        <v>60</v>
      </c>
      <c r="H46" s="28" t="s">
        <v>82</v>
      </c>
      <c r="I46" s="28"/>
      <c r="J46" s="28"/>
      <c r="K46" s="28" t="s">
        <v>88</v>
      </c>
      <c r="L46" s="28" t="s">
        <v>89</v>
      </c>
      <c r="M46" s="28">
        <v>2</v>
      </c>
      <c r="N46" s="28">
        <v>1</v>
      </c>
      <c r="O46" s="28" t="s">
        <v>13</v>
      </c>
      <c r="P46" s="28" t="s">
        <v>121</v>
      </c>
      <c r="Q46" s="28" t="s">
        <v>16</v>
      </c>
      <c r="R46" s="28"/>
      <c r="S46" s="28" t="s">
        <v>81</v>
      </c>
      <c r="T46" s="29">
        <v>23.2</v>
      </c>
      <c r="U46" s="28" t="s">
        <v>26</v>
      </c>
      <c r="V46" s="30" t="s">
        <v>129</v>
      </c>
      <c r="W46" s="28"/>
      <c r="X46" s="28"/>
      <c r="Y46" s="28"/>
      <c r="Z46" s="28"/>
      <c r="AA46" s="26"/>
      <c r="AB46" s="28"/>
      <c r="AC46" s="43" t="s">
        <v>461</v>
      </c>
    </row>
    <row r="47" spans="1:29" s="12" customFormat="1" ht="93.6" x14ac:dyDescent="0.25">
      <c r="A47" s="38">
        <f t="shared" si="0"/>
        <v>32</v>
      </c>
      <c r="B47" s="28" t="s">
        <v>395</v>
      </c>
      <c r="C47" s="28" t="s">
        <v>120</v>
      </c>
      <c r="D47" s="28" t="s">
        <v>78</v>
      </c>
      <c r="E47" s="28" t="s">
        <v>82</v>
      </c>
      <c r="F47" s="28" t="s">
        <v>354</v>
      </c>
      <c r="G47" s="28" t="s">
        <v>60</v>
      </c>
      <c r="H47" s="28" t="s">
        <v>82</v>
      </c>
      <c r="I47" s="28"/>
      <c r="J47" s="28"/>
      <c r="K47" s="28" t="s">
        <v>88</v>
      </c>
      <c r="L47" s="28" t="s">
        <v>89</v>
      </c>
      <c r="M47" s="28">
        <v>2</v>
      </c>
      <c r="N47" s="28">
        <v>1</v>
      </c>
      <c r="O47" s="28" t="s">
        <v>13</v>
      </c>
      <c r="P47" s="28" t="s">
        <v>121</v>
      </c>
      <c r="Q47" s="28" t="s">
        <v>16</v>
      </c>
      <c r="R47" s="28"/>
      <c r="S47" s="28" t="s">
        <v>81</v>
      </c>
      <c r="T47" s="29">
        <v>30.9</v>
      </c>
      <c r="U47" s="28" t="s">
        <v>26</v>
      </c>
      <c r="V47" s="30" t="s">
        <v>269</v>
      </c>
      <c r="W47" s="28"/>
      <c r="X47" s="28"/>
      <c r="Y47" s="28"/>
      <c r="Z47" s="28"/>
      <c r="AA47" s="26"/>
      <c r="AB47" s="28"/>
      <c r="AC47" s="43" t="s">
        <v>461</v>
      </c>
    </row>
    <row r="48" spans="1:29" s="12" customFormat="1" ht="93.6" x14ac:dyDescent="0.25">
      <c r="A48" s="38">
        <f t="shared" si="0"/>
        <v>33</v>
      </c>
      <c r="B48" s="28" t="s">
        <v>399</v>
      </c>
      <c r="C48" s="28" t="s">
        <v>120</v>
      </c>
      <c r="D48" s="28" t="s">
        <v>78</v>
      </c>
      <c r="E48" s="28" t="s">
        <v>82</v>
      </c>
      <c r="F48" s="28" t="s">
        <v>354</v>
      </c>
      <c r="G48" s="28" t="s">
        <v>60</v>
      </c>
      <c r="H48" s="28" t="s">
        <v>82</v>
      </c>
      <c r="I48" s="28"/>
      <c r="J48" s="28"/>
      <c r="K48" s="28" t="s">
        <v>88</v>
      </c>
      <c r="L48" s="28" t="s">
        <v>89</v>
      </c>
      <c r="M48" s="28">
        <v>2</v>
      </c>
      <c r="N48" s="28">
        <v>1</v>
      </c>
      <c r="O48" s="28" t="s">
        <v>13</v>
      </c>
      <c r="P48" s="28" t="s">
        <v>121</v>
      </c>
      <c r="Q48" s="28" t="s">
        <v>16</v>
      </c>
      <c r="R48" s="28"/>
      <c r="S48" s="28" t="s">
        <v>81</v>
      </c>
      <c r="T48" s="29">
        <v>32.1</v>
      </c>
      <c r="U48" s="28" t="s">
        <v>26</v>
      </c>
      <c r="V48" s="30" t="s">
        <v>130</v>
      </c>
      <c r="W48" s="28"/>
      <c r="X48" s="28"/>
      <c r="Y48" s="28"/>
      <c r="Z48" s="28"/>
      <c r="AA48" s="26"/>
      <c r="AB48" s="28"/>
      <c r="AC48" s="43" t="s">
        <v>461</v>
      </c>
    </row>
    <row r="49" spans="1:29" s="12" customFormat="1" ht="93.6" x14ac:dyDescent="0.25">
      <c r="A49" s="38">
        <f t="shared" si="0"/>
        <v>34</v>
      </c>
      <c r="B49" s="28" t="s">
        <v>397</v>
      </c>
      <c r="C49" s="28" t="s">
        <v>131</v>
      </c>
      <c r="D49" s="28" t="s">
        <v>78</v>
      </c>
      <c r="E49" s="28" t="s">
        <v>82</v>
      </c>
      <c r="F49" s="28" t="s">
        <v>354</v>
      </c>
      <c r="G49" s="28" t="s">
        <v>60</v>
      </c>
      <c r="H49" s="28" t="s">
        <v>82</v>
      </c>
      <c r="I49" s="28"/>
      <c r="J49" s="28"/>
      <c r="K49" s="28" t="s">
        <v>88</v>
      </c>
      <c r="L49" s="28" t="s">
        <v>89</v>
      </c>
      <c r="M49" s="28">
        <v>2</v>
      </c>
      <c r="N49" s="28">
        <v>1</v>
      </c>
      <c r="O49" s="28" t="s">
        <v>13</v>
      </c>
      <c r="P49" s="28" t="s">
        <v>132</v>
      </c>
      <c r="Q49" s="28" t="s">
        <v>16</v>
      </c>
      <c r="R49" s="28"/>
      <c r="S49" s="28" t="s">
        <v>81</v>
      </c>
      <c r="T49" s="29">
        <v>12.7</v>
      </c>
      <c r="U49" s="28" t="s">
        <v>26</v>
      </c>
      <c r="V49" s="28" t="s">
        <v>309</v>
      </c>
      <c r="W49" s="28"/>
      <c r="X49" s="28"/>
      <c r="Y49" s="28"/>
      <c r="Z49" s="28"/>
      <c r="AA49" s="26"/>
      <c r="AB49" s="28"/>
      <c r="AC49" s="43" t="s">
        <v>461</v>
      </c>
    </row>
    <row r="50" spans="1:29" s="12" customFormat="1" ht="93.6" x14ac:dyDescent="0.25">
      <c r="A50" s="38">
        <f t="shared" si="0"/>
        <v>35</v>
      </c>
      <c r="B50" s="28" t="s">
        <v>397</v>
      </c>
      <c r="C50" s="28" t="s">
        <v>131</v>
      </c>
      <c r="D50" s="28" t="s">
        <v>78</v>
      </c>
      <c r="E50" s="28" t="s">
        <v>82</v>
      </c>
      <c r="F50" s="28" t="s">
        <v>354</v>
      </c>
      <c r="G50" s="28" t="s">
        <v>60</v>
      </c>
      <c r="H50" s="28" t="s">
        <v>82</v>
      </c>
      <c r="I50" s="28"/>
      <c r="J50" s="28"/>
      <c r="K50" s="28" t="s">
        <v>88</v>
      </c>
      <c r="L50" s="28" t="s">
        <v>89</v>
      </c>
      <c r="M50" s="28">
        <v>2</v>
      </c>
      <c r="N50" s="28">
        <v>1</v>
      </c>
      <c r="O50" s="28" t="s">
        <v>13</v>
      </c>
      <c r="P50" s="28" t="s">
        <v>132</v>
      </c>
      <c r="Q50" s="28" t="s">
        <v>16</v>
      </c>
      <c r="R50" s="28"/>
      <c r="S50" s="28" t="s">
        <v>81</v>
      </c>
      <c r="T50" s="29">
        <v>7.2</v>
      </c>
      <c r="U50" s="28" t="s">
        <v>26</v>
      </c>
      <c r="V50" s="28" t="s">
        <v>133</v>
      </c>
      <c r="W50" s="28"/>
      <c r="X50" s="28"/>
      <c r="Y50" s="28"/>
      <c r="Z50" s="28"/>
      <c r="AA50" s="26"/>
      <c r="AB50" s="28"/>
      <c r="AC50" s="43" t="s">
        <v>461</v>
      </c>
    </row>
    <row r="51" spans="1:29" s="12" customFormat="1" ht="93.6" x14ac:dyDescent="0.25">
      <c r="A51" s="38">
        <f t="shared" si="0"/>
        <v>36</v>
      </c>
      <c r="B51" s="28" t="s">
        <v>397</v>
      </c>
      <c r="C51" s="28" t="s">
        <v>131</v>
      </c>
      <c r="D51" s="28" t="s">
        <v>78</v>
      </c>
      <c r="E51" s="28" t="s">
        <v>82</v>
      </c>
      <c r="F51" s="28" t="s">
        <v>354</v>
      </c>
      <c r="G51" s="28" t="s">
        <v>60</v>
      </c>
      <c r="H51" s="28" t="s">
        <v>82</v>
      </c>
      <c r="I51" s="28"/>
      <c r="J51" s="28"/>
      <c r="K51" s="28" t="s">
        <v>88</v>
      </c>
      <c r="L51" s="28" t="s">
        <v>89</v>
      </c>
      <c r="M51" s="28">
        <v>2</v>
      </c>
      <c r="N51" s="28">
        <v>1</v>
      </c>
      <c r="O51" s="28" t="s">
        <v>13</v>
      </c>
      <c r="P51" s="28" t="s">
        <v>132</v>
      </c>
      <c r="Q51" s="28" t="s">
        <v>16</v>
      </c>
      <c r="R51" s="28"/>
      <c r="S51" s="28" t="s">
        <v>81</v>
      </c>
      <c r="T51" s="29">
        <v>8.8000000000000007</v>
      </c>
      <c r="U51" s="28" t="s">
        <v>26</v>
      </c>
      <c r="V51" s="28" t="s">
        <v>134</v>
      </c>
      <c r="W51" s="28"/>
      <c r="X51" s="28"/>
      <c r="Y51" s="28"/>
      <c r="Z51" s="28"/>
      <c r="AA51" s="26"/>
      <c r="AB51" s="28"/>
      <c r="AC51" s="43" t="s">
        <v>461</v>
      </c>
    </row>
    <row r="52" spans="1:29" s="12" customFormat="1" ht="93.6" x14ac:dyDescent="0.25">
      <c r="A52" s="38">
        <f t="shared" si="0"/>
        <v>37</v>
      </c>
      <c r="B52" s="28" t="s">
        <v>397</v>
      </c>
      <c r="C52" s="28" t="s">
        <v>131</v>
      </c>
      <c r="D52" s="28" t="s">
        <v>78</v>
      </c>
      <c r="E52" s="28" t="s">
        <v>82</v>
      </c>
      <c r="F52" s="28" t="s">
        <v>354</v>
      </c>
      <c r="G52" s="28" t="s">
        <v>60</v>
      </c>
      <c r="H52" s="28" t="s">
        <v>82</v>
      </c>
      <c r="I52" s="28"/>
      <c r="J52" s="28"/>
      <c r="K52" s="28" t="s">
        <v>88</v>
      </c>
      <c r="L52" s="28" t="s">
        <v>89</v>
      </c>
      <c r="M52" s="28">
        <v>2</v>
      </c>
      <c r="N52" s="28">
        <v>1</v>
      </c>
      <c r="O52" s="28" t="s">
        <v>13</v>
      </c>
      <c r="P52" s="28" t="s">
        <v>132</v>
      </c>
      <c r="Q52" s="28" t="s">
        <v>16</v>
      </c>
      <c r="R52" s="28"/>
      <c r="S52" s="28" t="s">
        <v>81</v>
      </c>
      <c r="T52" s="29">
        <v>17.399999999999999</v>
      </c>
      <c r="U52" s="28" t="s">
        <v>26</v>
      </c>
      <c r="V52" s="28" t="s">
        <v>135</v>
      </c>
      <c r="W52" s="28"/>
      <c r="X52" s="28"/>
      <c r="Y52" s="28"/>
      <c r="Z52" s="28"/>
      <c r="AA52" s="26"/>
      <c r="AB52" s="28"/>
      <c r="AC52" s="43" t="s">
        <v>461</v>
      </c>
    </row>
    <row r="53" spans="1:29" s="12" customFormat="1" ht="93.6" x14ac:dyDescent="0.25">
      <c r="A53" s="38">
        <f t="shared" si="0"/>
        <v>38</v>
      </c>
      <c r="B53" s="28" t="s">
        <v>397</v>
      </c>
      <c r="C53" s="28" t="s">
        <v>131</v>
      </c>
      <c r="D53" s="28" t="s">
        <v>78</v>
      </c>
      <c r="E53" s="28" t="s">
        <v>82</v>
      </c>
      <c r="F53" s="28" t="s">
        <v>354</v>
      </c>
      <c r="G53" s="28" t="s">
        <v>60</v>
      </c>
      <c r="H53" s="28" t="s">
        <v>82</v>
      </c>
      <c r="I53" s="28"/>
      <c r="J53" s="28"/>
      <c r="K53" s="28" t="s">
        <v>88</v>
      </c>
      <c r="L53" s="28" t="s">
        <v>89</v>
      </c>
      <c r="M53" s="28">
        <v>2</v>
      </c>
      <c r="N53" s="28">
        <v>1</v>
      </c>
      <c r="O53" s="28" t="s">
        <v>13</v>
      </c>
      <c r="P53" s="28" t="s">
        <v>132</v>
      </c>
      <c r="Q53" s="28" t="s">
        <v>16</v>
      </c>
      <c r="R53" s="28"/>
      <c r="S53" s="28" t="s">
        <v>81</v>
      </c>
      <c r="T53" s="29">
        <v>7.2</v>
      </c>
      <c r="U53" s="28" t="s">
        <v>26</v>
      </c>
      <c r="V53" s="28" t="s">
        <v>136</v>
      </c>
      <c r="W53" s="28"/>
      <c r="X53" s="28"/>
      <c r="Y53" s="28"/>
      <c r="Z53" s="28"/>
      <c r="AA53" s="26"/>
      <c r="AB53" s="28"/>
      <c r="AC53" s="43" t="s">
        <v>461</v>
      </c>
    </row>
    <row r="54" spans="1:29" s="12" customFormat="1" ht="93.6" x14ac:dyDescent="0.25">
      <c r="A54" s="38">
        <f t="shared" si="0"/>
        <v>39</v>
      </c>
      <c r="B54" s="28" t="s">
        <v>397</v>
      </c>
      <c r="C54" s="26" t="s">
        <v>131</v>
      </c>
      <c r="D54" s="26" t="s">
        <v>78</v>
      </c>
      <c r="E54" s="28" t="s">
        <v>82</v>
      </c>
      <c r="F54" s="28" t="s">
        <v>354</v>
      </c>
      <c r="G54" s="26" t="s">
        <v>60</v>
      </c>
      <c r="H54" s="26" t="s">
        <v>82</v>
      </c>
      <c r="I54" s="26"/>
      <c r="J54" s="26"/>
      <c r="K54" s="26" t="s">
        <v>88</v>
      </c>
      <c r="L54" s="26" t="s">
        <v>89</v>
      </c>
      <c r="M54" s="26">
        <v>2</v>
      </c>
      <c r="N54" s="26">
        <v>1</v>
      </c>
      <c r="O54" s="28" t="s">
        <v>13</v>
      </c>
      <c r="P54" s="26" t="s">
        <v>132</v>
      </c>
      <c r="Q54" s="26" t="s">
        <v>16</v>
      </c>
      <c r="R54" s="26"/>
      <c r="S54" s="26" t="s">
        <v>81</v>
      </c>
      <c r="T54" s="31">
        <v>54.2</v>
      </c>
      <c r="U54" s="26" t="s">
        <v>26</v>
      </c>
      <c r="V54" s="26" t="s">
        <v>310</v>
      </c>
      <c r="W54" s="26"/>
      <c r="X54" s="26"/>
      <c r="Y54" s="26"/>
      <c r="Z54" s="26"/>
      <c r="AA54" s="26"/>
      <c r="AB54" s="26"/>
      <c r="AC54" s="43" t="s">
        <v>461</v>
      </c>
    </row>
    <row r="55" spans="1:29" s="20" customFormat="1" ht="93.6" x14ac:dyDescent="0.25">
      <c r="A55" s="38">
        <f t="shared" si="0"/>
        <v>40</v>
      </c>
      <c r="B55" s="26" t="s">
        <v>401</v>
      </c>
      <c r="C55" s="26" t="s">
        <v>400</v>
      </c>
      <c r="D55" s="26" t="s">
        <v>78</v>
      </c>
      <c r="E55" s="26" t="s">
        <v>82</v>
      </c>
      <c r="F55" s="26" t="s">
        <v>354</v>
      </c>
      <c r="G55" s="26" t="s">
        <v>60</v>
      </c>
      <c r="H55" s="26" t="s">
        <v>82</v>
      </c>
      <c r="I55" s="26"/>
      <c r="J55" s="26"/>
      <c r="K55" s="26" t="s">
        <v>88</v>
      </c>
      <c r="L55" s="26" t="s">
        <v>89</v>
      </c>
      <c r="M55" s="26">
        <v>2</v>
      </c>
      <c r="N55" s="26">
        <v>1</v>
      </c>
      <c r="O55" s="28" t="s">
        <v>13</v>
      </c>
      <c r="P55" s="26" t="s">
        <v>311</v>
      </c>
      <c r="Q55" s="26" t="s">
        <v>16</v>
      </c>
      <c r="R55" s="26"/>
      <c r="S55" s="26" t="s">
        <v>81</v>
      </c>
      <c r="T55" s="31">
        <v>33.799999999999997</v>
      </c>
      <c r="U55" s="26" t="s">
        <v>26</v>
      </c>
      <c r="V55" s="26" t="s">
        <v>137</v>
      </c>
      <c r="W55" s="26"/>
      <c r="X55" s="26"/>
      <c r="Y55" s="26"/>
      <c r="Z55" s="26"/>
      <c r="AA55" s="26"/>
      <c r="AB55" s="26"/>
      <c r="AC55" s="43" t="s">
        <v>461</v>
      </c>
    </row>
    <row r="56" spans="1:29" s="12" customFormat="1" ht="93.6" x14ac:dyDescent="0.25">
      <c r="A56" s="38">
        <f t="shared" si="0"/>
        <v>41</v>
      </c>
      <c r="B56" s="28" t="s">
        <v>401</v>
      </c>
      <c r="C56" s="28" t="s">
        <v>400</v>
      </c>
      <c r="D56" s="28" t="s">
        <v>78</v>
      </c>
      <c r="E56" s="28" t="s">
        <v>82</v>
      </c>
      <c r="F56" s="28" t="s">
        <v>354</v>
      </c>
      <c r="G56" s="28" t="s">
        <v>60</v>
      </c>
      <c r="H56" s="28" t="s">
        <v>82</v>
      </c>
      <c r="I56" s="28"/>
      <c r="J56" s="28"/>
      <c r="K56" s="28" t="s">
        <v>88</v>
      </c>
      <c r="L56" s="28" t="s">
        <v>89</v>
      </c>
      <c r="M56" s="28">
        <v>2</v>
      </c>
      <c r="N56" s="28">
        <v>1</v>
      </c>
      <c r="O56" s="28" t="s">
        <v>13</v>
      </c>
      <c r="P56" s="28" t="s">
        <v>311</v>
      </c>
      <c r="Q56" s="28" t="s">
        <v>16</v>
      </c>
      <c r="R56" s="28"/>
      <c r="S56" s="28" t="s">
        <v>81</v>
      </c>
      <c r="T56" s="29">
        <v>30.7</v>
      </c>
      <c r="U56" s="28" t="s">
        <v>26</v>
      </c>
      <c r="V56" s="28" t="s">
        <v>138</v>
      </c>
      <c r="W56" s="28"/>
      <c r="X56" s="28"/>
      <c r="Y56" s="28"/>
      <c r="Z56" s="28"/>
      <c r="AA56" s="26"/>
      <c r="AB56" s="28"/>
      <c r="AC56" s="43" t="s">
        <v>461</v>
      </c>
    </row>
    <row r="57" spans="1:29" s="12" customFormat="1" ht="93.6" x14ac:dyDescent="0.25">
      <c r="A57" s="38">
        <f t="shared" si="0"/>
        <v>42</v>
      </c>
      <c r="B57" s="28" t="s">
        <v>401</v>
      </c>
      <c r="C57" s="28" t="s">
        <v>400</v>
      </c>
      <c r="D57" s="28" t="s">
        <v>78</v>
      </c>
      <c r="E57" s="28" t="s">
        <v>82</v>
      </c>
      <c r="F57" s="28" t="s">
        <v>354</v>
      </c>
      <c r="G57" s="28" t="s">
        <v>60</v>
      </c>
      <c r="H57" s="28" t="s">
        <v>82</v>
      </c>
      <c r="I57" s="28"/>
      <c r="J57" s="28"/>
      <c r="K57" s="28" t="s">
        <v>88</v>
      </c>
      <c r="L57" s="28" t="s">
        <v>89</v>
      </c>
      <c r="M57" s="28">
        <v>2</v>
      </c>
      <c r="N57" s="28">
        <v>1</v>
      </c>
      <c r="O57" s="28" t="s">
        <v>13</v>
      </c>
      <c r="P57" s="28" t="s">
        <v>311</v>
      </c>
      <c r="Q57" s="28" t="s">
        <v>16</v>
      </c>
      <c r="R57" s="28"/>
      <c r="S57" s="28" t="s">
        <v>81</v>
      </c>
      <c r="T57" s="29">
        <v>21</v>
      </c>
      <c r="U57" s="28" t="s">
        <v>26</v>
      </c>
      <c r="V57" s="28" t="s">
        <v>139</v>
      </c>
      <c r="W57" s="28"/>
      <c r="X57" s="28"/>
      <c r="Y57" s="28"/>
      <c r="Z57" s="28"/>
      <c r="AA57" s="26"/>
      <c r="AB57" s="28"/>
      <c r="AC57" s="43" t="s">
        <v>461</v>
      </c>
    </row>
    <row r="58" spans="1:29" s="12" customFormat="1" ht="93.6" x14ac:dyDescent="0.25">
      <c r="A58" s="38">
        <f t="shared" si="0"/>
        <v>43</v>
      </c>
      <c r="B58" s="28" t="s">
        <v>401</v>
      </c>
      <c r="C58" s="28" t="s">
        <v>400</v>
      </c>
      <c r="D58" s="28" t="s">
        <v>78</v>
      </c>
      <c r="E58" s="28" t="s">
        <v>82</v>
      </c>
      <c r="F58" s="28" t="s">
        <v>354</v>
      </c>
      <c r="G58" s="28" t="s">
        <v>60</v>
      </c>
      <c r="H58" s="28" t="s">
        <v>82</v>
      </c>
      <c r="I58" s="28"/>
      <c r="J58" s="28"/>
      <c r="K58" s="28" t="s">
        <v>88</v>
      </c>
      <c r="L58" s="28" t="s">
        <v>89</v>
      </c>
      <c r="M58" s="28">
        <v>2</v>
      </c>
      <c r="N58" s="28">
        <v>1</v>
      </c>
      <c r="O58" s="28" t="s">
        <v>13</v>
      </c>
      <c r="P58" s="28" t="s">
        <v>311</v>
      </c>
      <c r="Q58" s="28" t="s">
        <v>16</v>
      </c>
      <c r="R58" s="28"/>
      <c r="S58" s="28" t="s">
        <v>81</v>
      </c>
      <c r="T58" s="29">
        <v>21.8</v>
      </c>
      <c r="U58" s="28" t="s">
        <v>26</v>
      </c>
      <c r="V58" s="28" t="s">
        <v>140</v>
      </c>
      <c r="W58" s="28"/>
      <c r="X58" s="28"/>
      <c r="Y58" s="28"/>
      <c r="Z58" s="28"/>
      <c r="AA58" s="26"/>
      <c r="AB58" s="28"/>
      <c r="AC58" s="43" t="s">
        <v>461</v>
      </c>
    </row>
    <row r="59" spans="1:29" s="12" customFormat="1" ht="93.6" x14ac:dyDescent="0.25">
      <c r="A59" s="38">
        <f t="shared" si="0"/>
        <v>44</v>
      </c>
      <c r="B59" s="28" t="s">
        <v>401</v>
      </c>
      <c r="C59" s="28" t="s">
        <v>400</v>
      </c>
      <c r="D59" s="28" t="s">
        <v>78</v>
      </c>
      <c r="E59" s="28" t="s">
        <v>82</v>
      </c>
      <c r="F59" s="28" t="s">
        <v>354</v>
      </c>
      <c r="G59" s="28" t="s">
        <v>60</v>
      </c>
      <c r="H59" s="28" t="s">
        <v>82</v>
      </c>
      <c r="I59" s="28"/>
      <c r="J59" s="28"/>
      <c r="K59" s="28" t="s">
        <v>88</v>
      </c>
      <c r="L59" s="28" t="s">
        <v>89</v>
      </c>
      <c r="M59" s="28">
        <v>2</v>
      </c>
      <c r="N59" s="28">
        <v>1</v>
      </c>
      <c r="O59" s="28" t="s">
        <v>13</v>
      </c>
      <c r="P59" s="28" t="s">
        <v>311</v>
      </c>
      <c r="Q59" s="28" t="s">
        <v>16</v>
      </c>
      <c r="R59" s="28"/>
      <c r="S59" s="28" t="s">
        <v>81</v>
      </c>
      <c r="T59" s="29">
        <v>31</v>
      </c>
      <c r="U59" s="28" t="s">
        <v>26</v>
      </c>
      <c r="V59" s="28" t="s">
        <v>141</v>
      </c>
      <c r="W59" s="28"/>
      <c r="X59" s="28"/>
      <c r="Y59" s="28"/>
      <c r="Z59" s="28"/>
      <c r="AA59" s="26"/>
      <c r="AB59" s="28"/>
      <c r="AC59" s="43" t="s">
        <v>461</v>
      </c>
    </row>
    <row r="60" spans="1:29" s="12" customFormat="1" ht="93.6" x14ac:dyDescent="0.25">
      <c r="A60" s="38">
        <f t="shared" si="0"/>
        <v>45</v>
      </c>
      <c r="B60" s="28" t="s">
        <v>401</v>
      </c>
      <c r="C60" s="28" t="s">
        <v>400</v>
      </c>
      <c r="D60" s="28" t="s">
        <v>78</v>
      </c>
      <c r="E60" s="28" t="s">
        <v>82</v>
      </c>
      <c r="F60" s="28" t="s">
        <v>354</v>
      </c>
      <c r="G60" s="28" t="s">
        <v>60</v>
      </c>
      <c r="H60" s="28" t="s">
        <v>82</v>
      </c>
      <c r="I60" s="28"/>
      <c r="J60" s="28"/>
      <c r="K60" s="28" t="s">
        <v>88</v>
      </c>
      <c r="L60" s="28" t="s">
        <v>89</v>
      </c>
      <c r="M60" s="28">
        <v>2</v>
      </c>
      <c r="N60" s="28">
        <v>1</v>
      </c>
      <c r="O60" s="28" t="s">
        <v>13</v>
      </c>
      <c r="P60" s="28" t="s">
        <v>311</v>
      </c>
      <c r="Q60" s="28" t="s">
        <v>16</v>
      </c>
      <c r="R60" s="28"/>
      <c r="S60" s="28" t="s">
        <v>81</v>
      </c>
      <c r="T60" s="29">
        <v>10.3</v>
      </c>
      <c r="U60" s="28" t="s">
        <v>26</v>
      </c>
      <c r="V60" s="28" t="s">
        <v>252</v>
      </c>
      <c r="W60" s="28"/>
      <c r="X60" s="28"/>
      <c r="Y60" s="28"/>
      <c r="Z60" s="28"/>
      <c r="AA60" s="26"/>
      <c r="AB60" s="28"/>
      <c r="AC60" s="43" t="s">
        <v>461</v>
      </c>
    </row>
    <row r="61" spans="1:29" s="12" customFormat="1" ht="93.6" x14ac:dyDescent="0.25">
      <c r="A61" s="38">
        <f t="shared" si="0"/>
        <v>46</v>
      </c>
      <c r="B61" s="28" t="s">
        <v>401</v>
      </c>
      <c r="C61" s="28" t="s">
        <v>400</v>
      </c>
      <c r="D61" s="28" t="s">
        <v>78</v>
      </c>
      <c r="E61" s="28" t="s">
        <v>82</v>
      </c>
      <c r="F61" s="28" t="s">
        <v>354</v>
      </c>
      <c r="G61" s="28" t="s">
        <v>60</v>
      </c>
      <c r="H61" s="28" t="s">
        <v>82</v>
      </c>
      <c r="I61" s="28"/>
      <c r="J61" s="28"/>
      <c r="K61" s="28" t="s">
        <v>88</v>
      </c>
      <c r="L61" s="28" t="s">
        <v>89</v>
      </c>
      <c r="M61" s="28">
        <v>2</v>
      </c>
      <c r="N61" s="28">
        <v>1</v>
      </c>
      <c r="O61" s="28" t="s">
        <v>13</v>
      </c>
      <c r="P61" s="28" t="s">
        <v>311</v>
      </c>
      <c r="Q61" s="28" t="s">
        <v>16</v>
      </c>
      <c r="R61" s="28"/>
      <c r="S61" s="28" t="s">
        <v>81</v>
      </c>
      <c r="T61" s="29">
        <v>10.5</v>
      </c>
      <c r="U61" s="28" t="s">
        <v>26</v>
      </c>
      <c r="V61" s="28" t="s">
        <v>263</v>
      </c>
      <c r="W61" s="28"/>
      <c r="X61" s="28"/>
      <c r="Y61" s="28"/>
      <c r="Z61" s="28"/>
      <c r="AA61" s="26"/>
      <c r="AB61" s="28"/>
      <c r="AC61" s="43" t="s">
        <v>461</v>
      </c>
    </row>
    <row r="62" spans="1:29" s="20" customFormat="1" ht="93.6" x14ac:dyDescent="0.25">
      <c r="A62" s="38">
        <f t="shared" si="0"/>
        <v>47</v>
      </c>
      <c r="B62" s="26" t="s">
        <v>401</v>
      </c>
      <c r="C62" s="26" t="s">
        <v>400</v>
      </c>
      <c r="D62" s="26" t="s">
        <v>78</v>
      </c>
      <c r="E62" s="26" t="s">
        <v>82</v>
      </c>
      <c r="F62" s="26" t="s">
        <v>354</v>
      </c>
      <c r="G62" s="26" t="s">
        <v>60</v>
      </c>
      <c r="H62" s="26" t="s">
        <v>82</v>
      </c>
      <c r="I62" s="26"/>
      <c r="J62" s="26"/>
      <c r="K62" s="26" t="s">
        <v>88</v>
      </c>
      <c r="L62" s="26" t="s">
        <v>89</v>
      </c>
      <c r="M62" s="26">
        <v>2</v>
      </c>
      <c r="N62" s="26">
        <v>1</v>
      </c>
      <c r="O62" s="28" t="s">
        <v>13</v>
      </c>
      <c r="P62" s="26" t="s">
        <v>311</v>
      </c>
      <c r="Q62" s="26" t="s">
        <v>16</v>
      </c>
      <c r="R62" s="26"/>
      <c r="S62" s="26" t="s">
        <v>81</v>
      </c>
      <c r="T62" s="31">
        <v>32.200000000000003</v>
      </c>
      <c r="U62" s="26" t="s">
        <v>26</v>
      </c>
      <c r="V62" s="26" t="s">
        <v>264</v>
      </c>
      <c r="W62" s="26"/>
      <c r="X62" s="26"/>
      <c r="Y62" s="26"/>
      <c r="Z62" s="26"/>
      <c r="AA62" s="26"/>
      <c r="AB62" s="26"/>
      <c r="AC62" s="43" t="s">
        <v>461</v>
      </c>
    </row>
    <row r="63" spans="1:29" s="20" customFormat="1" ht="93.6" x14ac:dyDescent="0.25">
      <c r="A63" s="38">
        <f t="shared" si="0"/>
        <v>48</v>
      </c>
      <c r="B63" s="26" t="s">
        <v>402</v>
      </c>
      <c r="C63" s="26" t="s">
        <v>142</v>
      </c>
      <c r="D63" s="26" t="s">
        <v>78</v>
      </c>
      <c r="E63" s="26" t="s">
        <v>82</v>
      </c>
      <c r="F63" s="26" t="s">
        <v>354</v>
      </c>
      <c r="G63" s="26" t="s">
        <v>60</v>
      </c>
      <c r="H63" s="26" t="s">
        <v>82</v>
      </c>
      <c r="I63" s="26"/>
      <c r="J63" s="26"/>
      <c r="K63" s="26" t="s">
        <v>88</v>
      </c>
      <c r="L63" s="26" t="s">
        <v>89</v>
      </c>
      <c r="M63" s="26">
        <v>2</v>
      </c>
      <c r="N63" s="26">
        <v>1</v>
      </c>
      <c r="O63" s="28" t="s">
        <v>13</v>
      </c>
      <c r="P63" s="26" t="s">
        <v>143</v>
      </c>
      <c r="Q63" s="26" t="s">
        <v>16</v>
      </c>
      <c r="R63" s="26"/>
      <c r="S63" s="26" t="s">
        <v>81</v>
      </c>
      <c r="T63" s="31">
        <v>129.6</v>
      </c>
      <c r="U63" s="26" t="s">
        <v>26</v>
      </c>
      <c r="V63" s="26" t="s">
        <v>270</v>
      </c>
      <c r="W63" s="26"/>
      <c r="X63" s="26"/>
      <c r="Y63" s="26"/>
      <c r="Z63" s="26"/>
      <c r="AA63" s="26"/>
      <c r="AB63" s="26"/>
      <c r="AC63" s="43" t="s">
        <v>461</v>
      </c>
    </row>
    <row r="64" spans="1:29" s="12" customFormat="1" ht="93.6" x14ac:dyDescent="0.25">
      <c r="A64" s="38">
        <f t="shared" si="0"/>
        <v>49</v>
      </c>
      <c r="B64" s="28" t="s">
        <v>403</v>
      </c>
      <c r="C64" s="32" t="s">
        <v>144</v>
      </c>
      <c r="D64" s="28" t="s">
        <v>78</v>
      </c>
      <c r="E64" s="28" t="s">
        <v>82</v>
      </c>
      <c r="F64" s="28" t="s">
        <v>354</v>
      </c>
      <c r="G64" s="28" t="s">
        <v>60</v>
      </c>
      <c r="H64" s="28" t="s">
        <v>82</v>
      </c>
      <c r="I64" s="28"/>
      <c r="J64" s="28"/>
      <c r="K64" s="28" t="s">
        <v>88</v>
      </c>
      <c r="L64" s="28" t="s">
        <v>89</v>
      </c>
      <c r="M64" s="32">
        <v>2</v>
      </c>
      <c r="N64" s="32">
        <v>2</v>
      </c>
      <c r="O64" s="28" t="s">
        <v>13</v>
      </c>
      <c r="P64" s="32" t="s">
        <v>163</v>
      </c>
      <c r="Q64" s="28" t="s">
        <v>16</v>
      </c>
      <c r="R64" s="28"/>
      <c r="S64" s="28" t="s">
        <v>81</v>
      </c>
      <c r="T64" s="33">
        <v>335.1</v>
      </c>
      <c r="U64" s="28" t="s">
        <v>26</v>
      </c>
      <c r="V64" s="32" t="s">
        <v>225</v>
      </c>
      <c r="W64" s="28"/>
      <c r="X64" s="28"/>
      <c r="Y64" s="28"/>
      <c r="Z64" s="28"/>
      <c r="AA64" s="26"/>
      <c r="AB64" s="28"/>
      <c r="AC64" s="43" t="s">
        <v>461</v>
      </c>
    </row>
    <row r="65" spans="1:29" s="12" customFormat="1" ht="93.6" x14ac:dyDescent="0.25">
      <c r="A65" s="38">
        <f t="shared" si="0"/>
        <v>50</v>
      </c>
      <c r="B65" s="28" t="s">
        <v>404</v>
      </c>
      <c r="C65" s="28" t="s">
        <v>145</v>
      </c>
      <c r="D65" s="28" t="s">
        <v>78</v>
      </c>
      <c r="E65" s="28" t="s">
        <v>82</v>
      </c>
      <c r="F65" s="28" t="s">
        <v>354</v>
      </c>
      <c r="G65" s="28" t="s">
        <v>60</v>
      </c>
      <c r="H65" s="28" t="s">
        <v>82</v>
      </c>
      <c r="I65" s="28"/>
      <c r="J65" s="28"/>
      <c r="K65" s="28" t="s">
        <v>88</v>
      </c>
      <c r="L65" s="28" t="s">
        <v>89</v>
      </c>
      <c r="M65" s="32">
        <v>2</v>
      </c>
      <c r="N65" s="32">
        <v>2</v>
      </c>
      <c r="O65" s="28" t="s">
        <v>13</v>
      </c>
      <c r="P65" s="28" t="s">
        <v>164</v>
      </c>
      <c r="Q65" s="28" t="s">
        <v>16</v>
      </c>
      <c r="R65" s="28"/>
      <c r="S65" s="28" t="s">
        <v>81</v>
      </c>
      <c r="T65" s="34">
        <v>105.1</v>
      </c>
      <c r="U65" s="28" t="s">
        <v>26</v>
      </c>
      <c r="V65" s="28" t="s">
        <v>181</v>
      </c>
      <c r="W65" s="28"/>
      <c r="X65" s="28"/>
      <c r="Y65" s="28"/>
      <c r="Z65" s="28"/>
      <c r="AA65" s="26"/>
      <c r="AB65" s="28"/>
      <c r="AC65" s="43" t="s">
        <v>461</v>
      </c>
    </row>
    <row r="66" spans="1:29" s="12" customFormat="1" ht="93.6" x14ac:dyDescent="0.25">
      <c r="A66" s="38">
        <f t="shared" si="0"/>
        <v>51</v>
      </c>
      <c r="B66" s="28" t="s">
        <v>404</v>
      </c>
      <c r="C66" s="28" t="s">
        <v>145</v>
      </c>
      <c r="D66" s="28" t="s">
        <v>78</v>
      </c>
      <c r="E66" s="28" t="s">
        <v>82</v>
      </c>
      <c r="F66" s="28" t="s">
        <v>354</v>
      </c>
      <c r="G66" s="28" t="s">
        <v>60</v>
      </c>
      <c r="H66" s="28" t="s">
        <v>82</v>
      </c>
      <c r="I66" s="28"/>
      <c r="J66" s="28"/>
      <c r="K66" s="28" t="s">
        <v>88</v>
      </c>
      <c r="L66" s="28" t="s">
        <v>89</v>
      </c>
      <c r="M66" s="32">
        <v>2</v>
      </c>
      <c r="N66" s="32">
        <v>2</v>
      </c>
      <c r="O66" s="28" t="s">
        <v>13</v>
      </c>
      <c r="P66" s="28" t="s">
        <v>164</v>
      </c>
      <c r="Q66" s="28" t="s">
        <v>16</v>
      </c>
      <c r="R66" s="28"/>
      <c r="S66" s="28" t="s">
        <v>81</v>
      </c>
      <c r="T66" s="34">
        <v>163.30000000000001</v>
      </c>
      <c r="U66" s="28" t="s">
        <v>26</v>
      </c>
      <c r="V66" s="28" t="s">
        <v>294</v>
      </c>
      <c r="W66" s="28"/>
      <c r="X66" s="28"/>
      <c r="Y66" s="28"/>
      <c r="Z66" s="28"/>
      <c r="AA66" s="26"/>
      <c r="AB66" s="28"/>
      <c r="AC66" s="43" t="s">
        <v>461</v>
      </c>
    </row>
    <row r="67" spans="1:29" s="12" customFormat="1" ht="93.6" x14ac:dyDescent="0.25">
      <c r="A67" s="38">
        <f t="shared" si="0"/>
        <v>52</v>
      </c>
      <c r="B67" s="28" t="s">
        <v>404</v>
      </c>
      <c r="C67" s="28" t="s">
        <v>145</v>
      </c>
      <c r="D67" s="28" t="s">
        <v>78</v>
      </c>
      <c r="E67" s="28" t="s">
        <v>82</v>
      </c>
      <c r="F67" s="28" t="s">
        <v>354</v>
      </c>
      <c r="G67" s="28" t="s">
        <v>60</v>
      </c>
      <c r="H67" s="28" t="s">
        <v>82</v>
      </c>
      <c r="I67" s="28"/>
      <c r="J67" s="28"/>
      <c r="K67" s="28" t="s">
        <v>88</v>
      </c>
      <c r="L67" s="28" t="s">
        <v>89</v>
      </c>
      <c r="M67" s="32">
        <v>2</v>
      </c>
      <c r="N67" s="32">
        <v>2</v>
      </c>
      <c r="O67" s="28" t="s">
        <v>13</v>
      </c>
      <c r="P67" s="28" t="s">
        <v>164</v>
      </c>
      <c r="Q67" s="28" t="s">
        <v>16</v>
      </c>
      <c r="R67" s="28"/>
      <c r="S67" s="28" t="s">
        <v>81</v>
      </c>
      <c r="T67" s="34">
        <v>16.600000000000001</v>
      </c>
      <c r="U67" s="28" t="s">
        <v>26</v>
      </c>
      <c r="V67" s="28" t="s">
        <v>295</v>
      </c>
      <c r="W67" s="28"/>
      <c r="X67" s="28"/>
      <c r="Y67" s="28"/>
      <c r="Z67" s="28"/>
      <c r="AA67" s="26"/>
      <c r="AB67" s="28"/>
      <c r="AC67" s="43" t="s">
        <v>461</v>
      </c>
    </row>
    <row r="68" spans="1:29" s="12" customFormat="1" ht="93.6" x14ac:dyDescent="0.25">
      <c r="A68" s="38">
        <f t="shared" si="0"/>
        <v>53</v>
      </c>
      <c r="B68" s="28" t="s">
        <v>393</v>
      </c>
      <c r="C68" s="28" t="s">
        <v>146</v>
      </c>
      <c r="D68" s="28" t="s">
        <v>78</v>
      </c>
      <c r="E68" s="28" t="s">
        <v>82</v>
      </c>
      <c r="F68" s="28" t="s">
        <v>354</v>
      </c>
      <c r="G68" s="28" t="s">
        <v>60</v>
      </c>
      <c r="H68" s="28" t="s">
        <v>82</v>
      </c>
      <c r="I68" s="28"/>
      <c r="J68" s="28"/>
      <c r="K68" s="28" t="s">
        <v>88</v>
      </c>
      <c r="L68" s="28" t="s">
        <v>89</v>
      </c>
      <c r="M68" s="32">
        <v>2</v>
      </c>
      <c r="N68" s="32">
        <v>2</v>
      </c>
      <c r="O68" s="28" t="s">
        <v>13</v>
      </c>
      <c r="P68" s="28" t="s">
        <v>165</v>
      </c>
      <c r="Q68" s="28" t="s">
        <v>16</v>
      </c>
      <c r="R68" s="28"/>
      <c r="S68" s="28" t="s">
        <v>81</v>
      </c>
      <c r="T68" s="28">
        <v>30.28</v>
      </c>
      <c r="U68" s="28" t="s">
        <v>26</v>
      </c>
      <c r="V68" s="28" t="s">
        <v>273</v>
      </c>
      <c r="W68" s="28"/>
      <c r="X68" s="28"/>
      <c r="Y68" s="28"/>
      <c r="Z68" s="28"/>
      <c r="AA68" s="26"/>
      <c r="AB68" s="28"/>
      <c r="AC68" s="43" t="s">
        <v>461</v>
      </c>
    </row>
    <row r="69" spans="1:29" s="12" customFormat="1" ht="93.6" x14ac:dyDescent="0.25">
      <c r="A69" s="38">
        <f t="shared" si="0"/>
        <v>54</v>
      </c>
      <c r="B69" s="28" t="s">
        <v>405</v>
      </c>
      <c r="C69" s="28" t="s">
        <v>146</v>
      </c>
      <c r="D69" s="28" t="s">
        <v>78</v>
      </c>
      <c r="E69" s="28" t="s">
        <v>82</v>
      </c>
      <c r="F69" s="28" t="s">
        <v>354</v>
      </c>
      <c r="G69" s="28" t="s">
        <v>60</v>
      </c>
      <c r="H69" s="28" t="s">
        <v>82</v>
      </c>
      <c r="I69" s="28"/>
      <c r="J69" s="28"/>
      <c r="K69" s="28" t="s">
        <v>88</v>
      </c>
      <c r="L69" s="28" t="s">
        <v>89</v>
      </c>
      <c r="M69" s="32">
        <v>2</v>
      </c>
      <c r="N69" s="32">
        <v>2</v>
      </c>
      <c r="O69" s="28" t="s">
        <v>13</v>
      </c>
      <c r="P69" s="28" t="s">
        <v>165</v>
      </c>
      <c r="Q69" s="28" t="s">
        <v>16</v>
      </c>
      <c r="R69" s="28"/>
      <c r="S69" s="28" t="s">
        <v>81</v>
      </c>
      <c r="T69" s="28">
        <v>148.52000000000001</v>
      </c>
      <c r="U69" s="28" t="s">
        <v>26</v>
      </c>
      <c r="V69" s="28" t="s">
        <v>273</v>
      </c>
      <c r="W69" s="28"/>
      <c r="X69" s="28"/>
      <c r="Y69" s="28"/>
      <c r="Z69" s="28"/>
      <c r="AA69" s="26"/>
      <c r="AB69" s="28"/>
      <c r="AC69" s="43" t="s">
        <v>461</v>
      </c>
    </row>
    <row r="70" spans="1:29" s="12" customFormat="1" ht="93.6" x14ac:dyDescent="0.25">
      <c r="A70" s="38">
        <f t="shared" si="0"/>
        <v>55</v>
      </c>
      <c r="B70" s="28" t="s">
        <v>405</v>
      </c>
      <c r="C70" s="28" t="s">
        <v>146</v>
      </c>
      <c r="D70" s="28" t="s">
        <v>78</v>
      </c>
      <c r="E70" s="28" t="s">
        <v>82</v>
      </c>
      <c r="F70" s="28" t="s">
        <v>354</v>
      </c>
      <c r="G70" s="28" t="s">
        <v>60</v>
      </c>
      <c r="H70" s="28" t="s">
        <v>82</v>
      </c>
      <c r="I70" s="28"/>
      <c r="J70" s="28"/>
      <c r="K70" s="28" t="s">
        <v>88</v>
      </c>
      <c r="L70" s="28" t="s">
        <v>89</v>
      </c>
      <c r="M70" s="32">
        <v>2</v>
      </c>
      <c r="N70" s="32">
        <v>2</v>
      </c>
      <c r="O70" s="28" t="s">
        <v>13</v>
      </c>
      <c r="P70" s="28" t="s">
        <v>165</v>
      </c>
      <c r="Q70" s="28" t="s">
        <v>16</v>
      </c>
      <c r="R70" s="28"/>
      <c r="S70" s="28" t="s">
        <v>81</v>
      </c>
      <c r="T70" s="28">
        <v>32.6</v>
      </c>
      <c r="U70" s="28" t="s">
        <v>26</v>
      </c>
      <c r="V70" s="28" t="s">
        <v>271</v>
      </c>
      <c r="W70" s="28"/>
      <c r="X70" s="28"/>
      <c r="Y70" s="28"/>
      <c r="Z70" s="28"/>
      <c r="AA70" s="26"/>
      <c r="AB70" s="28"/>
      <c r="AC70" s="43" t="s">
        <v>461</v>
      </c>
    </row>
    <row r="71" spans="1:29" s="12" customFormat="1" ht="109.2" x14ac:dyDescent="0.25">
      <c r="A71" s="38">
        <f t="shared" si="0"/>
        <v>56</v>
      </c>
      <c r="B71" s="28" t="s">
        <v>405</v>
      </c>
      <c r="C71" s="28" t="s">
        <v>146</v>
      </c>
      <c r="D71" s="28" t="s">
        <v>78</v>
      </c>
      <c r="E71" s="28" t="s">
        <v>82</v>
      </c>
      <c r="F71" s="28" t="s">
        <v>354</v>
      </c>
      <c r="G71" s="28" t="s">
        <v>60</v>
      </c>
      <c r="H71" s="28" t="s">
        <v>82</v>
      </c>
      <c r="I71" s="28"/>
      <c r="J71" s="28"/>
      <c r="K71" s="28" t="s">
        <v>88</v>
      </c>
      <c r="L71" s="28" t="s">
        <v>89</v>
      </c>
      <c r="M71" s="32">
        <v>2</v>
      </c>
      <c r="N71" s="32">
        <v>2</v>
      </c>
      <c r="O71" s="28" t="s">
        <v>13</v>
      </c>
      <c r="P71" s="28" t="s">
        <v>165</v>
      </c>
      <c r="Q71" s="28" t="s">
        <v>16</v>
      </c>
      <c r="R71" s="28"/>
      <c r="S71" s="28" t="s">
        <v>81</v>
      </c>
      <c r="T71" s="28">
        <v>68.8</v>
      </c>
      <c r="U71" s="28" t="s">
        <v>26</v>
      </c>
      <c r="V71" s="28" t="s">
        <v>272</v>
      </c>
      <c r="W71" s="28"/>
      <c r="X71" s="28"/>
      <c r="Y71" s="28"/>
      <c r="Z71" s="28"/>
      <c r="AA71" s="26"/>
      <c r="AB71" s="28"/>
      <c r="AC71" s="43" t="s">
        <v>461</v>
      </c>
    </row>
    <row r="72" spans="1:29" s="12" customFormat="1" ht="93.6" x14ac:dyDescent="0.25">
      <c r="A72" s="38">
        <f t="shared" si="0"/>
        <v>57</v>
      </c>
      <c r="B72" s="28" t="s">
        <v>405</v>
      </c>
      <c r="C72" s="28" t="s">
        <v>146</v>
      </c>
      <c r="D72" s="28" t="s">
        <v>78</v>
      </c>
      <c r="E72" s="28" t="s">
        <v>82</v>
      </c>
      <c r="F72" s="28" t="s">
        <v>354</v>
      </c>
      <c r="G72" s="28" t="s">
        <v>60</v>
      </c>
      <c r="H72" s="28" t="s">
        <v>82</v>
      </c>
      <c r="I72" s="28"/>
      <c r="J72" s="28"/>
      <c r="K72" s="28" t="s">
        <v>88</v>
      </c>
      <c r="L72" s="28" t="s">
        <v>89</v>
      </c>
      <c r="M72" s="32">
        <v>2</v>
      </c>
      <c r="N72" s="32">
        <v>2</v>
      </c>
      <c r="O72" s="28" t="s">
        <v>13</v>
      </c>
      <c r="P72" s="28" t="s">
        <v>165</v>
      </c>
      <c r="Q72" s="28" t="s">
        <v>16</v>
      </c>
      <c r="R72" s="28"/>
      <c r="S72" s="28" t="s">
        <v>81</v>
      </c>
      <c r="T72" s="28">
        <v>16.100000000000001</v>
      </c>
      <c r="U72" s="28" t="s">
        <v>26</v>
      </c>
      <c r="V72" s="28" t="s">
        <v>274</v>
      </c>
      <c r="W72" s="28"/>
      <c r="X72" s="28"/>
      <c r="Y72" s="28"/>
      <c r="Z72" s="28"/>
      <c r="AA72" s="26"/>
      <c r="AB72" s="28"/>
      <c r="AC72" s="43" t="s">
        <v>461</v>
      </c>
    </row>
    <row r="73" spans="1:29" s="12" customFormat="1" ht="93.6" x14ac:dyDescent="0.25">
      <c r="A73" s="38">
        <f t="shared" si="0"/>
        <v>58</v>
      </c>
      <c r="B73" s="28" t="s">
        <v>406</v>
      </c>
      <c r="C73" s="28" t="s">
        <v>148</v>
      </c>
      <c r="D73" s="28" t="s">
        <v>78</v>
      </c>
      <c r="E73" s="28" t="s">
        <v>82</v>
      </c>
      <c r="F73" s="28" t="s">
        <v>354</v>
      </c>
      <c r="G73" s="28" t="s">
        <v>60</v>
      </c>
      <c r="H73" s="28" t="s">
        <v>82</v>
      </c>
      <c r="I73" s="28"/>
      <c r="J73" s="28"/>
      <c r="K73" s="28" t="s">
        <v>88</v>
      </c>
      <c r="L73" s="28" t="s">
        <v>89</v>
      </c>
      <c r="M73" s="32">
        <v>2</v>
      </c>
      <c r="N73" s="32">
        <v>2</v>
      </c>
      <c r="O73" s="28" t="s">
        <v>13</v>
      </c>
      <c r="P73" s="28" t="s">
        <v>166</v>
      </c>
      <c r="Q73" s="28" t="s">
        <v>16</v>
      </c>
      <c r="R73" s="28"/>
      <c r="S73" s="28" t="s">
        <v>81</v>
      </c>
      <c r="T73" s="29">
        <v>311.3</v>
      </c>
      <c r="U73" s="28" t="s">
        <v>26</v>
      </c>
      <c r="V73" s="28" t="s">
        <v>275</v>
      </c>
      <c r="W73" s="28"/>
      <c r="X73" s="28"/>
      <c r="Y73" s="28"/>
      <c r="Z73" s="28"/>
      <c r="AA73" s="26"/>
      <c r="AB73" s="28"/>
      <c r="AC73" s="43" t="s">
        <v>461</v>
      </c>
    </row>
    <row r="74" spans="1:29" s="12" customFormat="1" ht="93.6" x14ac:dyDescent="0.25">
      <c r="A74" s="38">
        <f t="shared" si="0"/>
        <v>59</v>
      </c>
      <c r="B74" s="28" t="s">
        <v>406</v>
      </c>
      <c r="C74" s="28" t="s">
        <v>148</v>
      </c>
      <c r="D74" s="28" t="s">
        <v>78</v>
      </c>
      <c r="E74" s="28" t="s">
        <v>82</v>
      </c>
      <c r="F74" s="28" t="s">
        <v>354</v>
      </c>
      <c r="G74" s="28" t="s">
        <v>60</v>
      </c>
      <c r="H74" s="28" t="s">
        <v>82</v>
      </c>
      <c r="I74" s="28"/>
      <c r="J74" s="28"/>
      <c r="K74" s="28" t="s">
        <v>88</v>
      </c>
      <c r="L74" s="28" t="s">
        <v>89</v>
      </c>
      <c r="M74" s="32">
        <v>2</v>
      </c>
      <c r="N74" s="32">
        <v>2</v>
      </c>
      <c r="O74" s="28" t="s">
        <v>13</v>
      </c>
      <c r="P74" s="28" t="s">
        <v>166</v>
      </c>
      <c r="Q74" s="28" t="s">
        <v>16</v>
      </c>
      <c r="R74" s="28"/>
      <c r="S74" s="28" t="s">
        <v>81</v>
      </c>
      <c r="T74" s="29">
        <v>13.4</v>
      </c>
      <c r="U74" s="28" t="s">
        <v>26</v>
      </c>
      <c r="V74" s="28" t="s">
        <v>276</v>
      </c>
      <c r="W74" s="28"/>
      <c r="X74" s="28"/>
      <c r="Y74" s="28"/>
      <c r="Z74" s="28"/>
      <c r="AA74" s="26"/>
      <c r="AB74" s="28"/>
      <c r="AC74" s="43" t="s">
        <v>461</v>
      </c>
    </row>
    <row r="75" spans="1:29" s="40" customFormat="1" ht="93.6" x14ac:dyDescent="0.25">
      <c r="A75" s="38">
        <f t="shared" si="0"/>
        <v>60</v>
      </c>
      <c r="B75" s="39" t="s">
        <v>406</v>
      </c>
      <c r="C75" s="39" t="s">
        <v>148</v>
      </c>
      <c r="D75" s="39" t="s">
        <v>78</v>
      </c>
      <c r="E75" s="39" t="s">
        <v>82</v>
      </c>
      <c r="F75" s="39" t="s">
        <v>354</v>
      </c>
      <c r="G75" s="39" t="s">
        <v>60</v>
      </c>
      <c r="H75" s="39" t="s">
        <v>82</v>
      </c>
      <c r="I75" s="39"/>
      <c r="J75" s="39"/>
      <c r="K75" s="39" t="s">
        <v>88</v>
      </c>
      <c r="L75" s="39" t="s">
        <v>89</v>
      </c>
      <c r="M75" s="39">
        <v>2</v>
      </c>
      <c r="N75" s="39">
        <v>2</v>
      </c>
      <c r="O75" s="28" t="s">
        <v>13</v>
      </c>
      <c r="P75" s="39" t="s">
        <v>166</v>
      </c>
      <c r="Q75" s="39" t="s">
        <v>16</v>
      </c>
      <c r="R75" s="39"/>
      <c r="S75" s="39" t="s">
        <v>81</v>
      </c>
      <c r="T75" s="41">
        <v>16.600000000000001</v>
      </c>
      <c r="U75" s="39" t="s">
        <v>26</v>
      </c>
      <c r="V75" s="39" t="s">
        <v>265</v>
      </c>
      <c r="W75" s="39"/>
      <c r="X75" s="39"/>
      <c r="Y75" s="39"/>
      <c r="Z75" s="39"/>
      <c r="AA75" s="39"/>
      <c r="AB75" s="39"/>
      <c r="AC75" s="43" t="s">
        <v>461</v>
      </c>
    </row>
    <row r="76" spans="1:29" s="12" customFormat="1" ht="93.6" x14ac:dyDescent="0.25">
      <c r="A76" s="38">
        <f t="shared" si="0"/>
        <v>61</v>
      </c>
      <c r="B76" s="28" t="s">
        <v>408</v>
      </c>
      <c r="C76" s="28" t="s">
        <v>149</v>
      </c>
      <c r="D76" s="28" t="s">
        <v>78</v>
      </c>
      <c r="E76" s="28" t="s">
        <v>82</v>
      </c>
      <c r="F76" s="28" t="s">
        <v>354</v>
      </c>
      <c r="G76" s="28" t="s">
        <v>60</v>
      </c>
      <c r="H76" s="28" t="s">
        <v>82</v>
      </c>
      <c r="I76" s="28"/>
      <c r="J76" s="28"/>
      <c r="K76" s="28" t="s">
        <v>88</v>
      </c>
      <c r="L76" s="28" t="s">
        <v>89</v>
      </c>
      <c r="M76" s="32">
        <v>2</v>
      </c>
      <c r="N76" s="32">
        <v>2</v>
      </c>
      <c r="O76" s="28" t="s">
        <v>13</v>
      </c>
      <c r="P76" s="28" t="s">
        <v>167</v>
      </c>
      <c r="Q76" s="28" t="s">
        <v>16</v>
      </c>
      <c r="R76" s="28"/>
      <c r="S76" s="28" t="s">
        <v>81</v>
      </c>
      <c r="T76" s="29">
        <v>17.3</v>
      </c>
      <c r="U76" s="28" t="s">
        <v>26</v>
      </c>
      <c r="V76" s="28" t="s">
        <v>226</v>
      </c>
      <c r="W76" s="28"/>
      <c r="X76" s="28"/>
      <c r="Y76" s="28"/>
      <c r="Z76" s="28"/>
      <c r="AA76" s="26"/>
      <c r="AB76" s="28"/>
      <c r="AC76" s="43" t="s">
        <v>461</v>
      </c>
    </row>
    <row r="77" spans="1:29" s="20" customFormat="1" ht="93.6" x14ac:dyDescent="0.25">
      <c r="A77" s="38">
        <f t="shared" si="0"/>
        <v>62</v>
      </c>
      <c r="B77" s="26" t="s">
        <v>409</v>
      </c>
      <c r="C77" s="26" t="s">
        <v>150</v>
      </c>
      <c r="D77" s="26" t="s">
        <v>78</v>
      </c>
      <c r="E77" s="26" t="s">
        <v>82</v>
      </c>
      <c r="F77" s="26" t="s">
        <v>354</v>
      </c>
      <c r="G77" s="26" t="s">
        <v>60</v>
      </c>
      <c r="H77" s="26" t="s">
        <v>82</v>
      </c>
      <c r="I77" s="26"/>
      <c r="J77" s="26"/>
      <c r="K77" s="26" t="s">
        <v>88</v>
      </c>
      <c r="L77" s="26" t="s">
        <v>89</v>
      </c>
      <c r="M77" s="26">
        <v>2</v>
      </c>
      <c r="N77" s="26">
        <v>2</v>
      </c>
      <c r="O77" s="28" t="s">
        <v>13</v>
      </c>
      <c r="P77" s="26" t="s">
        <v>168</v>
      </c>
      <c r="Q77" s="26" t="s">
        <v>16</v>
      </c>
      <c r="R77" s="26"/>
      <c r="S77" s="26" t="s">
        <v>81</v>
      </c>
      <c r="T77" s="31">
        <v>140.5</v>
      </c>
      <c r="U77" s="26" t="s">
        <v>26</v>
      </c>
      <c r="V77" s="26" t="s">
        <v>277</v>
      </c>
      <c r="W77" s="26"/>
      <c r="X77" s="26"/>
      <c r="Y77" s="26"/>
      <c r="Z77" s="26"/>
      <c r="AA77" s="26"/>
      <c r="AB77" s="26"/>
      <c r="AC77" s="43" t="s">
        <v>461</v>
      </c>
    </row>
    <row r="78" spans="1:29" s="12" customFormat="1" ht="93.6" x14ac:dyDescent="0.25">
      <c r="A78" s="38">
        <f t="shared" si="0"/>
        <v>63</v>
      </c>
      <c r="B78" s="26" t="s">
        <v>409</v>
      </c>
      <c r="C78" s="28" t="s">
        <v>150</v>
      </c>
      <c r="D78" s="28" t="s">
        <v>78</v>
      </c>
      <c r="E78" s="28" t="s">
        <v>82</v>
      </c>
      <c r="F78" s="28" t="s">
        <v>354</v>
      </c>
      <c r="G78" s="28" t="s">
        <v>60</v>
      </c>
      <c r="H78" s="28" t="s">
        <v>82</v>
      </c>
      <c r="I78" s="28"/>
      <c r="J78" s="28"/>
      <c r="K78" s="28" t="s">
        <v>88</v>
      </c>
      <c r="L78" s="28" t="s">
        <v>89</v>
      </c>
      <c r="M78" s="32">
        <v>2</v>
      </c>
      <c r="N78" s="32">
        <v>2</v>
      </c>
      <c r="O78" s="28" t="s">
        <v>13</v>
      </c>
      <c r="P78" s="28" t="s">
        <v>168</v>
      </c>
      <c r="Q78" s="28" t="s">
        <v>16</v>
      </c>
      <c r="R78" s="28"/>
      <c r="S78" s="28" t="s">
        <v>81</v>
      </c>
      <c r="T78" s="29">
        <v>18.899999999999999</v>
      </c>
      <c r="U78" s="28" t="s">
        <v>26</v>
      </c>
      <c r="V78" s="28" t="s">
        <v>292</v>
      </c>
      <c r="W78" s="28"/>
      <c r="X78" s="28"/>
      <c r="Y78" s="28"/>
      <c r="Z78" s="28"/>
      <c r="AA78" s="26"/>
      <c r="AB78" s="28"/>
      <c r="AC78" s="43" t="s">
        <v>461</v>
      </c>
    </row>
    <row r="79" spans="1:29" s="12" customFormat="1" ht="93.6" x14ac:dyDescent="0.25">
      <c r="A79" s="38">
        <f t="shared" si="0"/>
        <v>64</v>
      </c>
      <c r="B79" s="26" t="s">
        <v>409</v>
      </c>
      <c r="C79" s="28" t="s">
        <v>150</v>
      </c>
      <c r="D79" s="28" t="s">
        <v>78</v>
      </c>
      <c r="E79" s="28" t="s">
        <v>82</v>
      </c>
      <c r="F79" s="28" t="s">
        <v>354</v>
      </c>
      <c r="G79" s="28" t="s">
        <v>60</v>
      </c>
      <c r="H79" s="28" t="s">
        <v>82</v>
      </c>
      <c r="I79" s="28"/>
      <c r="J79" s="28"/>
      <c r="K79" s="28" t="s">
        <v>88</v>
      </c>
      <c r="L79" s="28" t="s">
        <v>89</v>
      </c>
      <c r="M79" s="32">
        <v>2</v>
      </c>
      <c r="N79" s="32">
        <v>2</v>
      </c>
      <c r="O79" s="28" t="s">
        <v>13</v>
      </c>
      <c r="P79" s="28" t="s">
        <v>168</v>
      </c>
      <c r="Q79" s="28" t="s">
        <v>16</v>
      </c>
      <c r="R79" s="28"/>
      <c r="S79" s="28" t="s">
        <v>81</v>
      </c>
      <c r="T79" s="29">
        <v>21.2</v>
      </c>
      <c r="U79" s="28" t="s">
        <v>26</v>
      </c>
      <c r="V79" s="28" t="s">
        <v>293</v>
      </c>
      <c r="W79" s="28"/>
      <c r="X79" s="28"/>
      <c r="Y79" s="28"/>
      <c r="Z79" s="28"/>
      <c r="AA79" s="26"/>
      <c r="AB79" s="28"/>
      <c r="AC79" s="43" t="s">
        <v>461</v>
      </c>
    </row>
    <row r="80" spans="1:29" s="12" customFormat="1" ht="93.6" x14ac:dyDescent="0.25">
      <c r="A80" s="38">
        <f t="shared" si="0"/>
        <v>65</v>
      </c>
      <c r="B80" s="26" t="s">
        <v>409</v>
      </c>
      <c r="C80" s="28" t="s">
        <v>150</v>
      </c>
      <c r="D80" s="28" t="s">
        <v>78</v>
      </c>
      <c r="E80" s="28" t="s">
        <v>82</v>
      </c>
      <c r="F80" s="28" t="s">
        <v>354</v>
      </c>
      <c r="G80" s="28" t="s">
        <v>60</v>
      </c>
      <c r="H80" s="28" t="s">
        <v>82</v>
      </c>
      <c r="I80" s="28"/>
      <c r="J80" s="28"/>
      <c r="K80" s="28" t="s">
        <v>88</v>
      </c>
      <c r="L80" s="28" t="s">
        <v>89</v>
      </c>
      <c r="M80" s="32">
        <v>2</v>
      </c>
      <c r="N80" s="32">
        <v>2</v>
      </c>
      <c r="O80" s="28" t="s">
        <v>13</v>
      </c>
      <c r="P80" s="28" t="s">
        <v>168</v>
      </c>
      <c r="Q80" s="28" t="s">
        <v>16</v>
      </c>
      <c r="R80" s="28"/>
      <c r="S80" s="28" t="s">
        <v>81</v>
      </c>
      <c r="T80" s="29">
        <v>103.8</v>
      </c>
      <c r="U80" s="28" t="s">
        <v>26</v>
      </c>
      <c r="V80" s="28" t="s">
        <v>227</v>
      </c>
      <c r="W80" s="28"/>
      <c r="X80" s="28"/>
      <c r="Y80" s="28"/>
      <c r="Z80" s="28"/>
      <c r="AA80" s="26"/>
      <c r="AB80" s="28"/>
      <c r="AC80" s="43" t="s">
        <v>461</v>
      </c>
    </row>
    <row r="81" spans="1:29" s="12" customFormat="1" ht="93.6" x14ac:dyDescent="0.25">
      <c r="A81" s="38">
        <f t="shared" si="0"/>
        <v>66</v>
      </c>
      <c r="B81" s="28" t="s">
        <v>410</v>
      </c>
      <c r="C81" s="28" t="s">
        <v>151</v>
      </c>
      <c r="D81" s="28" t="s">
        <v>78</v>
      </c>
      <c r="E81" s="28" t="s">
        <v>82</v>
      </c>
      <c r="F81" s="28" t="s">
        <v>354</v>
      </c>
      <c r="G81" s="28" t="s">
        <v>60</v>
      </c>
      <c r="H81" s="28" t="s">
        <v>82</v>
      </c>
      <c r="I81" s="28"/>
      <c r="J81" s="28"/>
      <c r="K81" s="28" t="s">
        <v>88</v>
      </c>
      <c r="L81" s="28" t="s">
        <v>89</v>
      </c>
      <c r="M81" s="32">
        <v>2</v>
      </c>
      <c r="N81" s="32">
        <v>2</v>
      </c>
      <c r="O81" s="28" t="s">
        <v>13</v>
      </c>
      <c r="P81" s="28" t="s">
        <v>169</v>
      </c>
      <c r="Q81" s="28" t="s">
        <v>16</v>
      </c>
      <c r="R81" s="28"/>
      <c r="S81" s="28" t="s">
        <v>81</v>
      </c>
      <c r="T81" s="29">
        <v>108.2</v>
      </c>
      <c r="U81" s="28" t="s">
        <v>26</v>
      </c>
      <c r="V81" s="28" t="s">
        <v>228</v>
      </c>
      <c r="W81" s="28"/>
      <c r="X81" s="28"/>
      <c r="Y81" s="28"/>
      <c r="Z81" s="28"/>
      <c r="AA81" s="26"/>
      <c r="AB81" s="28"/>
      <c r="AC81" s="43" t="s">
        <v>461</v>
      </c>
    </row>
    <row r="82" spans="1:29" s="12" customFormat="1" ht="93.6" x14ac:dyDescent="0.25">
      <c r="A82" s="38">
        <f t="shared" ref="A82:A143" si="1">SUM(A81+1)</f>
        <v>67</v>
      </c>
      <c r="B82" s="28" t="s">
        <v>411</v>
      </c>
      <c r="C82" s="28" t="s">
        <v>152</v>
      </c>
      <c r="D82" s="28" t="s">
        <v>78</v>
      </c>
      <c r="E82" s="28" t="s">
        <v>82</v>
      </c>
      <c r="F82" s="28" t="s">
        <v>354</v>
      </c>
      <c r="G82" s="28" t="s">
        <v>60</v>
      </c>
      <c r="H82" s="28" t="s">
        <v>82</v>
      </c>
      <c r="I82" s="28"/>
      <c r="J82" s="28"/>
      <c r="K82" s="28" t="s">
        <v>88</v>
      </c>
      <c r="L82" s="28" t="s">
        <v>89</v>
      </c>
      <c r="M82" s="32">
        <v>2</v>
      </c>
      <c r="N82" s="32">
        <v>2</v>
      </c>
      <c r="O82" s="28" t="s">
        <v>13</v>
      </c>
      <c r="P82" s="28" t="s">
        <v>170</v>
      </c>
      <c r="Q82" s="28" t="s">
        <v>16</v>
      </c>
      <c r="R82" s="28"/>
      <c r="S82" s="28" t="s">
        <v>81</v>
      </c>
      <c r="T82" s="28">
        <v>11.2</v>
      </c>
      <c r="U82" s="28" t="s">
        <v>26</v>
      </c>
      <c r="V82" s="28" t="s">
        <v>182</v>
      </c>
      <c r="W82" s="28"/>
      <c r="X82" s="28"/>
      <c r="Y82" s="28"/>
      <c r="Z82" s="28"/>
      <c r="AA82" s="26"/>
      <c r="AB82" s="28"/>
      <c r="AC82" s="43" t="s">
        <v>461</v>
      </c>
    </row>
    <row r="83" spans="1:29" s="12" customFormat="1" ht="93.6" x14ac:dyDescent="0.25">
      <c r="A83" s="38">
        <f t="shared" si="1"/>
        <v>68</v>
      </c>
      <c r="B83" s="28" t="s">
        <v>412</v>
      </c>
      <c r="C83" s="28" t="s">
        <v>153</v>
      </c>
      <c r="D83" s="28" t="s">
        <v>78</v>
      </c>
      <c r="E83" s="28" t="s">
        <v>82</v>
      </c>
      <c r="F83" s="28" t="s">
        <v>354</v>
      </c>
      <c r="G83" s="28" t="s">
        <v>60</v>
      </c>
      <c r="H83" s="28" t="s">
        <v>82</v>
      </c>
      <c r="I83" s="28"/>
      <c r="J83" s="28"/>
      <c r="K83" s="28" t="s">
        <v>88</v>
      </c>
      <c r="L83" s="28" t="s">
        <v>89</v>
      </c>
      <c r="M83" s="32">
        <v>2</v>
      </c>
      <c r="N83" s="32">
        <v>2</v>
      </c>
      <c r="O83" s="28" t="s">
        <v>13</v>
      </c>
      <c r="P83" s="28" t="s">
        <v>171</v>
      </c>
      <c r="Q83" s="28" t="s">
        <v>16</v>
      </c>
      <c r="R83" s="28"/>
      <c r="S83" s="28" t="s">
        <v>81</v>
      </c>
      <c r="T83" s="29">
        <v>284.2</v>
      </c>
      <c r="U83" s="28" t="s">
        <v>26</v>
      </c>
      <c r="V83" s="28" t="s">
        <v>312</v>
      </c>
      <c r="W83" s="28"/>
      <c r="X83" s="28"/>
      <c r="Y83" s="28"/>
      <c r="Z83" s="28"/>
      <c r="AA83" s="26"/>
      <c r="AB83" s="28"/>
      <c r="AC83" s="43" t="s">
        <v>461</v>
      </c>
    </row>
    <row r="84" spans="1:29" s="12" customFormat="1" ht="93.6" x14ac:dyDescent="0.25">
      <c r="A84" s="38">
        <f t="shared" si="1"/>
        <v>69</v>
      </c>
      <c r="B84" s="28" t="s">
        <v>413</v>
      </c>
      <c r="C84" s="28" t="s">
        <v>154</v>
      </c>
      <c r="D84" s="28" t="s">
        <v>78</v>
      </c>
      <c r="E84" s="28" t="s">
        <v>82</v>
      </c>
      <c r="F84" s="28" t="s">
        <v>354</v>
      </c>
      <c r="G84" s="28" t="s">
        <v>60</v>
      </c>
      <c r="H84" s="28" t="s">
        <v>82</v>
      </c>
      <c r="I84" s="28"/>
      <c r="J84" s="28"/>
      <c r="K84" s="28" t="s">
        <v>88</v>
      </c>
      <c r="L84" s="28" t="s">
        <v>89</v>
      </c>
      <c r="M84" s="32">
        <v>2</v>
      </c>
      <c r="N84" s="32">
        <v>2</v>
      </c>
      <c r="O84" s="28" t="s">
        <v>13</v>
      </c>
      <c r="P84" s="28" t="s">
        <v>172</v>
      </c>
      <c r="Q84" s="28" t="s">
        <v>16</v>
      </c>
      <c r="R84" s="28"/>
      <c r="S84" s="28" t="s">
        <v>81</v>
      </c>
      <c r="T84" s="29">
        <v>193.6</v>
      </c>
      <c r="U84" s="28" t="s">
        <v>26</v>
      </c>
      <c r="V84" s="28" t="s">
        <v>278</v>
      </c>
      <c r="W84" s="28"/>
      <c r="X84" s="28"/>
      <c r="Y84" s="28"/>
      <c r="Z84" s="28"/>
      <c r="AA84" s="26"/>
      <c r="AB84" s="28"/>
      <c r="AC84" s="43" t="s">
        <v>461</v>
      </c>
    </row>
    <row r="85" spans="1:29" s="12" customFormat="1" ht="93.6" x14ac:dyDescent="0.25">
      <c r="A85" s="38">
        <f t="shared" si="1"/>
        <v>70</v>
      </c>
      <c r="B85" s="28" t="s">
        <v>413</v>
      </c>
      <c r="C85" s="28" t="s">
        <v>154</v>
      </c>
      <c r="D85" s="28" t="s">
        <v>78</v>
      </c>
      <c r="E85" s="28" t="s">
        <v>82</v>
      </c>
      <c r="F85" s="28" t="s">
        <v>354</v>
      </c>
      <c r="G85" s="28" t="s">
        <v>60</v>
      </c>
      <c r="H85" s="28" t="s">
        <v>82</v>
      </c>
      <c r="I85" s="28"/>
      <c r="J85" s="28"/>
      <c r="K85" s="28" t="s">
        <v>88</v>
      </c>
      <c r="L85" s="28" t="s">
        <v>89</v>
      </c>
      <c r="M85" s="32">
        <v>2</v>
      </c>
      <c r="N85" s="32">
        <v>2</v>
      </c>
      <c r="O85" s="28" t="s">
        <v>13</v>
      </c>
      <c r="P85" s="28" t="s">
        <v>172</v>
      </c>
      <c r="Q85" s="28" t="s">
        <v>16</v>
      </c>
      <c r="R85" s="28"/>
      <c r="S85" s="28" t="s">
        <v>81</v>
      </c>
      <c r="T85" s="29">
        <v>108.7</v>
      </c>
      <c r="U85" s="28" t="s">
        <v>26</v>
      </c>
      <c r="V85" s="28" t="s">
        <v>279</v>
      </c>
      <c r="W85" s="28"/>
      <c r="X85" s="28"/>
      <c r="Y85" s="28"/>
      <c r="Z85" s="28"/>
      <c r="AA85" s="26"/>
      <c r="AB85" s="28"/>
      <c r="AC85" s="43" t="s">
        <v>461</v>
      </c>
    </row>
    <row r="86" spans="1:29" s="12" customFormat="1" ht="93.6" x14ac:dyDescent="0.25">
      <c r="A86" s="38">
        <f t="shared" si="1"/>
        <v>71</v>
      </c>
      <c r="B86" s="28" t="s">
        <v>414</v>
      </c>
      <c r="C86" s="28" t="s">
        <v>155</v>
      </c>
      <c r="D86" s="28" t="s">
        <v>78</v>
      </c>
      <c r="E86" s="28" t="s">
        <v>82</v>
      </c>
      <c r="F86" s="28" t="s">
        <v>354</v>
      </c>
      <c r="G86" s="28" t="s">
        <v>60</v>
      </c>
      <c r="H86" s="28" t="s">
        <v>82</v>
      </c>
      <c r="I86" s="28"/>
      <c r="J86" s="28"/>
      <c r="K86" s="28" t="s">
        <v>88</v>
      </c>
      <c r="L86" s="28" t="s">
        <v>89</v>
      </c>
      <c r="M86" s="32">
        <v>2</v>
      </c>
      <c r="N86" s="32">
        <v>2</v>
      </c>
      <c r="O86" s="28" t="s">
        <v>13</v>
      </c>
      <c r="P86" s="28" t="s">
        <v>173</v>
      </c>
      <c r="Q86" s="28" t="s">
        <v>16</v>
      </c>
      <c r="R86" s="28"/>
      <c r="S86" s="28" t="s">
        <v>81</v>
      </c>
      <c r="T86" s="29">
        <v>817.1</v>
      </c>
      <c r="U86" s="28" t="s">
        <v>26</v>
      </c>
      <c r="V86" s="28" t="s">
        <v>280</v>
      </c>
      <c r="W86" s="28"/>
      <c r="X86" s="28"/>
      <c r="Y86" s="28"/>
      <c r="Z86" s="28"/>
      <c r="AA86" s="26"/>
      <c r="AB86" s="28"/>
      <c r="AC86" s="43" t="s">
        <v>461</v>
      </c>
    </row>
    <row r="87" spans="1:29" s="12" customFormat="1" ht="93.6" x14ac:dyDescent="0.25">
      <c r="A87" s="38">
        <f t="shared" si="1"/>
        <v>72</v>
      </c>
      <c r="B87" s="28" t="s">
        <v>414</v>
      </c>
      <c r="C87" s="28" t="s">
        <v>155</v>
      </c>
      <c r="D87" s="28" t="s">
        <v>78</v>
      </c>
      <c r="E87" s="28" t="s">
        <v>82</v>
      </c>
      <c r="F87" s="28" t="s">
        <v>354</v>
      </c>
      <c r="G87" s="28" t="s">
        <v>60</v>
      </c>
      <c r="H87" s="28" t="s">
        <v>82</v>
      </c>
      <c r="I87" s="28"/>
      <c r="J87" s="28"/>
      <c r="K87" s="28" t="s">
        <v>88</v>
      </c>
      <c r="L87" s="28" t="s">
        <v>89</v>
      </c>
      <c r="M87" s="32">
        <v>2</v>
      </c>
      <c r="N87" s="32">
        <v>2</v>
      </c>
      <c r="O87" s="28" t="s">
        <v>13</v>
      </c>
      <c r="P87" s="28" t="s">
        <v>173</v>
      </c>
      <c r="Q87" s="28" t="s">
        <v>16</v>
      </c>
      <c r="R87" s="28"/>
      <c r="S87" s="28" t="s">
        <v>81</v>
      </c>
      <c r="T87" s="29">
        <v>210.6</v>
      </c>
      <c r="U87" s="28" t="s">
        <v>26</v>
      </c>
      <c r="V87" s="28" t="s">
        <v>282</v>
      </c>
      <c r="W87" s="28"/>
      <c r="X87" s="28"/>
      <c r="Y87" s="28"/>
      <c r="Z87" s="28"/>
      <c r="AA87" s="26"/>
      <c r="AB87" s="28"/>
      <c r="AC87" s="43" t="s">
        <v>461</v>
      </c>
    </row>
    <row r="88" spans="1:29" s="12" customFormat="1" ht="93.6" x14ac:dyDescent="0.25">
      <c r="A88" s="38">
        <f t="shared" si="1"/>
        <v>73</v>
      </c>
      <c r="B88" s="28" t="s">
        <v>407</v>
      </c>
      <c r="C88" s="28" t="s">
        <v>156</v>
      </c>
      <c r="D88" s="28" t="s">
        <v>78</v>
      </c>
      <c r="E88" s="28" t="s">
        <v>82</v>
      </c>
      <c r="F88" s="28" t="s">
        <v>354</v>
      </c>
      <c r="G88" s="28" t="s">
        <v>60</v>
      </c>
      <c r="H88" s="28" t="s">
        <v>82</v>
      </c>
      <c r="I88" s="28"/>
      <c r="J88" s="28"/>
      <c r="K88" s="28" t="s">
        <v>88</v>
      </c>
      <c r="L88" s="28" t="s">
        <v>89</v>
      </c>
      <c r="M88" s="32">
        <v>2</v>
      </c>
      <c r="N88" s="32">
        <v>2</v>
      </c>
      <c r="O88" s="28" t="s">
        <v>13</v>
      </c>
      <c r="P88" s="28" t="s">
        <v>174</v>
      </c>
      <c r="Q88" s="28" t="s">
        <v>16</v>
      </c>
      <c r="R88" s="28"/>
      <c r="S88" s="28" t="s">
        <v>81</v>
      </c>
      <c r="T88" s="29">
        <v>17.7</v>
      </c>
      <c r="U88" s="28" t="s">
        <v>26</v>
      </c>
      <c r="V88" s="28" t="s">
        <v>229</v>
      </c>
      <c r="W88" s="28"/>
      <c r="X88" s="28"/>
      <c r="Y88" s="28"/>
      <c r="Z88" s="28"/>
      <c r="AA88" s="26"/>
      <c r="AB88" s="28"/>
      <c r="AC88" s="43" t="s">
        <v>461</v>
      </c>
    </row>
    <row r="89" spans="1:29" s="12" customFormat="1" ht="93.6" x14ac:dyDescent="0.25">
      <c r="A89" s="38">
        <f t="shared" si="1"/>
        <v>74</v>
      </c>
      <c r="B89" s="28" t="s">
        <v>415</v>
      </c>
      <c r="C89" s="28" t="s">
        <v>157</v>
      </c>
      <c r="D89" s="28" t="s">
        <v>78</v>
      </c>
      <c r="E89" s="28" t="s">
        <v>82</v>
      </c>
      <c r="F89" s="28" t="s">
        <v>354</v>
      </c>
      <c r="G89" s="28" t="s">
        <v>60</v>
      </c>
      <c r="H89" s="28" t="s">
        <v>82</v>
      </c>
      <c r="I89" s="28"/>
      <c r="J89" s="28"/>
      <c r="K89" s="28" t="s">
        <v>88</v>
      </c>
      <c r="L89" s="28" t="s">
        <v>89</v>
      </c>
      <c r="M89" s="32">
        <v>2</v>
      </c>
      <c r="N89" s="32">
        <v>2</v>
      </c>
      <c r="O89" s="28" t="s">
        <v>13</v>
      </c>
      <c r="P89" s="28" t="s">
        <v>175</v>
      </c>
      <c r="Q89" s="28" t="s">
        <v>16</v>
      </c>
      <c r="R89" s="28"/>
      <c r="S89" s="28" t="s">
        <v>81</v>
      </c>
      <c r="T89" s="29">
        <v>13.3</v>
      </c>
      <c r="U89" s="28" t="s">
        <v>26</v>
      </c>
      <c r="V89" s="28" t="s">
        <v>183</v>
      </c>
      <c r="W89" s="28"/>
      <c r="X89" s="28"/>
      <c r="Y89" s="28"/>
      <c r="Z89" s="28"/>
      <c r="AA89" s="26"/>
      <c r="AB89" s="28"/>
      <c r="AC89" s="43" t="s">
        <v>461</v>
      </c>
    </row>
    <row r="90" spans="1:29" s="12" customFormat="1" ht="93.6" x14ac:dyDescent="0.25">
      <c r="A90" s="38">
        <f t="shared" si="1"/>
        <v>75</v>
      </c>
      <c r="B90" s="28" t="s">
        <v>416</v>
      </c>
      <c r="C90" s="28" t="s">
        <v>158</v>
      </c>
      <c r="D90" s="28" t="s">
        <v>78</v>
      </c>
      <c r="E90" s="28" t="s">
        <v>82</v>
      </c>
      <c r="F90" s="28" t="s">
        <v>354</v>
      </c>
      <c r="G90" s="28" t="s">
        <v>60</v>
      </c>
      <c r="H90" s="28" t="s">
        <v>82</v>
      </c>
      <c r="I90" s="28"/>
      <c r="J90" s="28"/>
      <c r="K90" s="28" t="s">
        <v>88</v>
      </c>
      <c r="L90" s="28" t="s">
        <v>89</v>
      </c>
      <c r="M90" s="32">
        <v>2</v>
      </c>
      <c r="N90" s="32">
        <v>2</v>
      </c>
      <c r="O90" s="28" t="s">
        <v>13</v>
      </c>
      <c r="P90" s="28" t="s">
        <v>176</v>
      </c>
      <c r="Q90" s="28" t="s">
        <v>16</v>
      </c>
      <c r="R90" s="28"/>
      <c r="S90" s="28" t="s">
        <v>81</v>
      </c>
      <c r="T90" s="29">
        <v>74.2</v>
      </c>
      <c r="U90" s="28" t="s">
        <v>26</v>
      </c>
      <c r="V90" s="28" t="s">
        <v>230</v>
      </c>
      <c r="W90" s="28"/>
      <c r="X90" s="28"/>
      <c r="Y90" s="28"/>
      <c r="Z90" s="28"/>
      <c r="AA90" s="26"/>
      <c r="AB90" s="28"/>
      <c r="AC90" s="43" t="s">
        <v>461</v>
      </c>
    </row>
    <row r="91" spans="1:29" s="12" customFormat="1" ht="93.6" x14ac:dyDescent="0.25">
      <c r="A91" s="38">
        <f t="shared" si="1"/>
        <v>76</v>
      </c>
      <c r="B91" s="28" t="s">
        <v>417</v>
      </c>
      <c r="C91" s="28" t="s">
        <v>159</v>
      </c>
      <c r="D91" s="28" t="s">
        <v>78</v>
      </c>
      <c r="E91" s="28" t="s">
        <v>82</v>
      </c>
      <c r="F91" s="28" t="s">
        <v>354</v>
      </c>
      <c r="G91" s="28" t="s">
        <v>60</v>
      </c>
      <c r="H91" s="28" t="s">
        <v>82</v>
      </c>
      <c r="I91" s="28"/>
      <c r="J91" s="28"/>
      <c r="K91" s="28" t="s">
        <v>88</v>
      </c>
      <c r="L91" s="28" t="s">
        <v>89</v>
      </c>
      <c r="M91" s="32">
        <v>2</v>
      </c>
      <c r="N91" s="32">
        <v>2</v>
      </c>
      <c r="O91" s="28" t="s">
        <v>13</v>
      </c>
      <c r="P91" s="28" t="s">
        <v>177</v>
      </c>
      <c r="Q91" s="28" t="s">
        <v>16</v>
      </c>
      <c r="R91" s="28"/>
      <c r="S91" s="28" t="s">
        <v>81</v>
      </c>
      <c r="T91" s="29">
        <v>109.3</v>
      </c>
      <c r="U91" s="28" t="s">
        <v>26</v>
      </c>
      <c r="V91" s="28" t="s">
        <v>231</v>
      </c>
      <c r="W91" s="28"/>
      <c r="X91" s="28"/>
      <c r="Y91" s="28"/>
      <c r="Z91" s="28"/>
      <c r="AA91" s="26"/>
      <c r="AB91" s="28"/>
      <c r="AC91" s="43" t="s">
        <v>461</v>
      </c>
    </row>
    <row r="92" spans="1:29" s="12" customFormat="1" ht="93.6" x14ac:dyDescent="0.25">
      <c r="A92" s="38">
        <f t="shared" si="1"/>
        <v>77</v>
      </c>
      <c r="B92" s="28" t="s">
        <v>418</v>
      </c>
      <c r="C92" s="28" t="s">
        <v>160</v>
      </c>
      <c r="D92" s="28" t="s">
        <v>78</v>
      </c>
      <c r="E92" s="28" t="s">
        <v>82</v>
      </c>
      <c r="F92" s="28" t="s">
        <v>354</v>
      </c>
      <c r="G92" s="28" t="s">
        <v>60</v>
      </c>
      <c r="H92" s="28" t="s">
        <v>82</v>
      </c>
      <c r="I92" s="28"/>
      <c r="J92" s="28"/>
      <c r="K92" s="28" t="s">
        <v>88</v>
      </c>
      <c r="L92" s="28" t="s">
        <v>89</v>
      </c>
      <c r="M92" s="32">
        <v>2</v>
      </c>
      <c r="N92" s="32">
        <v>2</v>
      </c>
      <c r="O92" s="28" t="s">
        <v>13</v>
      </c>
      <c r="P92" s="28" t="s">
        <v>178</v>
      </c>
      <c r="Q92" s="28" t="s">
        <v>16</v>
      </c>
      <c r="R92" s="28"/>
      <c r="S92" s="28" t="s">
        <v>81</v>
      </c>
      <c r="T92" s="29">
        <v>24</v>
      </c>
      <c r="U92" s="28" t="s">
        <v>26</v>
      </c>
      <c r="V92" s="28" t="s">
        <v>232</v>
      </c>
      <c r="W92" s="28"/>
      <c r="X92" s="28"/>
      <c r="Y92" s="28"/>
      <c r="Z92" s="28"/>
      <c r="AA92" s="26"/>
      <c r="AB92" s="28"/>
      <c r="AC92" s="43" t="s">
        <v>461</v>
      </c>
    </row>
    <row r="93" spans="1:29" s="12" customFormat="1" ht="93.6" x14ac:dyDescent="0.25">
      <c r="A93" s="38">
        <f t="shared" si="1"/>
        <v>78</v>
      </c>
      <c r="B93" s="28" t="s">
        <v>419</v>
      </c>
      <c r="C93" s="28" t="s">
        <v>161</v>
      </c>
      <c r="D93" s="28" t="s">
        <v>78</v>
      </c>
      <c r="E93" s="28" t="s">
        <v>82</v>
      </c>
      <c r="F93" s="28" t="s">
        <v>354</v>
      </c>
      <c r="G93" s="28" t="s">
        <v>60</v>
      </c>
      <c r="H93" s="28" t="s">
        <v>82</v>
      </c>
      <c r="I93" s="28"/>
      <c r="J93" s="28"/>
      <c r="K93" s="28" t="s">
        <v>88</v>
      </c>
      <c r="L93" s="28" t="s">
        <v>89</v>
      </c>
      <c r="M93" s="32">
        <v>2</v>
      </c>
      <c r="N93" s="32">
        <v>2</v>
      </c>
      <c r="O93" s="28" t="s">
        <v>13</v>
      </c>
      <c r="P93" s="28" t="s">
        <v>179</v>
      </c>
      <c r="Q93" s="28" t="s">
        <v>16</v>
      </c>
      <c r="R93" s="28"/>
      <c r="S93" s="28" t="s">
        <v>81</v>
      </c>
      <c r="T93" s="29">
        <v>106.1</v>
      </c>
      <c r="U93" s="28" t="s">
        <v>26</v>
      </c>
      <c r="V93" s="28" t="s">
        <v>233</v>
      </c>
      <c r="W93" s="28"/>
      <c r="X93" s="28"/>
      <c r="Y93" s="28"/>
      <c r="Z93" s="28"/>
      <c r="AA93" s="26"/>
      <c r="AB93" s="28"/>
      <c r="AC93" s="43" t="s">
        <v>461</v>
      </c>
    </row>
    <row r="94" spans="1:29" s="12" customFormat="1" ht="93.6" x14ac:dyDescent="0.25">
      <c r="A94" s="38">
        <f t="shared" si="1"/>
        <v>79</v>
      </c>
      <c r="B94" s="28" t="s">
        <v>420</v>
      </c>
      <c r="C94" s="28" t="s">
        <v>162</v>
      </c>
      <c r="D94" s="28" t="s">
        <v>78</v>
      </c>
      <c r="E94" s="28" t="s">
        <v>82</v>
      </c>
      <c r="F94" s="28" t="s">
        <v>354</v>
      </c>
      <c r="G94" s="28" t="s">
        <v>60</v>
      </c>
      <c r="H94" s="28" t="s">
        <v>82</v>
      </c>
      <c r="I94" s="28"/>
      <c r="J94" s="28"/>
      <c r="K94" s="28" t="s">
        <v>88</v>
      </c>
      <c r="L94" s="28" t="s">
        <v>89</v>
      </c>
      <c r="M94" s="32">
        <v>2</v>
      </c>
      <c r="N94" s="32">
        <v>2</v>
      </c>
      <c r="O94" s="28" t="s">
        <v>13</v>
      </c>
      <c r="P94" s="28" t="s">
        <v>180</v>
      </c>
      <c r="Q94" s="28" t="s">
        <v>16</v>
      </c>
      <c r="R94" s="28"/>
      <c r="S94" s="28" t="s">
        <v>81</v>
      </c>
      <c r="T94" s="29">
        <v>113</v>
      </c>
      <c r="U94" s="28" t="s">
        <v>26</v>
      </c>
      <c r="V94" s="28" t="s">
        <v>281</v>
      </c>
      <c r="W94" s="28"/>
      <c r="X94" s="28"/>
      <c r="Y94" s="28"/>
      <c r="Z94" s="28"/>
      <c r="AA94" s="26"/>
      <c r="AB94" s="28"/>
      <c r="AC94" s="43" t="s">
        <v>461</v>
      </c>
    </row>
    <row r="95" spans="1:29" s="20" customFormat="1" ht="93.6" x14ac:dyDescent="0.25">
      <c r="A95" s="38">
        <f t="shared" si="1"/>
        <v>80</v>
      </c>
      <c r="B95" s="26" t="s">
        <v>421</v>
      </c>
      <c r="C95" s="26" t="s">
        <v>256</v>
      </c>
      <c r="D95" s="26" t="s">
        <v>78</v>
      </c>
      <c r="E95" s="26" t="s">
        <v>82</v>
      </c>
      <c r="F95" s="26" t="s">
        <v>354</v>
      </c>
      <c r="G95" s="26" t="s">
        <v>60</v>
      </c>
      <c r="H95" s="26" t="s">
        <v>82</v>
      </c>
      <c r="I95" s="26"/>
      <c r="J95" s="26"/>
      <c r="K95" s="26" t="s">
        <v>88</v>
      </c>
      <c r="L95" s="26" t="s">
        <v>89</v>
      </c>
      <c r="M95" s="26">
        <v>2</v>
      </c>
      <c r="N95" s="26">
        <v>2</v>
      </c>
      <c r="O95" s="28" t="s">
        <v>13</v>
      </c>
      <c r="P95" s="26" t="s">
        <v>257</v>
      </c>
      <c r="Q95" s="26" t="s">
        <v>16</v>
      </c>
      <c r="R95" s="26"/>
      <c r="S95" s="26" t="s">
        <v>81</v>
      </c>
      <c r="T95" s="31">
        <v>17.100000000000001</v>
      </c>
      <c r="U95" s="26" t="s">
        <v>26</v>
      </c>
      <c r="V95" s="26" t="s">
        <v>255</v>
      </c>
      <c r="W95" s="26"/>
      <c r="X95" s="26"/>
      <c r="Y95" s="26"/>
      <c r="Z95" s="26"/>
      <c r="AA95" s="26"/>
      <c r="AB95" s="26"/>
      <c r="AC95" s="43" t="s">
        <v>461</v>
      </c>
    </row>
    <row r="96" spans="1:29" s="12" customFormat="1" ht="93.6" x14ac:dyDescent="0.25">
      <c r="A96" s="38">
        <f t="shared" si="1"/>
        <v>81</v>
      </c>
      <c r="B96" s="26" t="s">
        <v>421</v>
      </c>
      <c r="C96" s="28" t="s">
        <v>256</v>
      </c>
      <c r="D96" s="28" t="s">
        <v>78</v>
      </c>
      <c r="E96" s="28" t="s">
        <v>82</v>
      </c>
      <c r="F96" s="28" t="s">
        <v>354</v>
      </c>
      <c r="G96" s="28" t="s">
        <v>60</v>
      </c>
      <c r="H96" s="28" t="s">
        <v>82</v>
      </c>
      <c r="I96" s="28"/>
      <c r="J96" s="28"/>
      <c r="K96" s="28" t="s">
        <v>88</v>
      </c>
      <c r="L96" s="28" t="s">
        <v>89</v>
      </c>
      <c r="M96" s="32">
        <v>2</v>
      </c>
      <c r="N96" s="32">
        <v>2</v>
      </c>
      <c r="O96" s="28" t="s">
        <v>13</v>
      </c>
      <c r="P96" s="28" t="s">
        <v>257</v>
      </c>
      <c r="Q96" s="28" t="s">
        <v>16</v>
      </c>
      <c r="R96" s="28"/>
      <c r="S96" s="28" t="s">
        <v>81</v>
      </c>
      <c r="T96" s="29">
        <v>17.100000000000001</v>
      </c>
      <c r="U96" s="28" t="s">
        <v>26</v>
      </c>
      <c r="V96" s="28" t="s">
        <v>184</v>
      </c>
      <c r="W96" s="28"/>
      <c r="X96" s="28"/>
      <c r="Y96" s="28"/>
      <c r="Z96" s="28"/>
      <c r="AA96" s="26"/>
      <c r="AB96" s="28"/>
      <c r="AC96" s="43" t="s">
        <v>461</v>
      </c>
    </row>
    <row r="97" spans="1:29" s="12" customFormat="1" ht="93.6" x14ac:dyDescent="0.25">
      <c r="A97" s="38">
        <f t="shared" si="1"/>
        <v>82</v>
      </c>
      <c r="B97" s="26" t="s">
        <v>421</v>
      </c>
      <c r="C97" s="28" t="s">
        <v>256</v>
      </c>
      <c r="D97" s="28" t="s">
        <v>78</v>
      </c>
      <c r="E97" s="28" t="s">
        <v>82</v>
      </c>
      <c r="F97" s="28" t="s">
        <v>354</v>
      </c>
      <c r="G97" s="28" t="s">
        <v>60</v>
      </c>
      <c r="H97" s="28" t="s">
        <v>82</v>
      </c>
      <c r="I97" s="28"/>
      <c r="J97" s="28"/>
      <c r="K97" s="28" t="s">
        <v>88</v>
      </c>
      <c r="L97" s="28" t="s">
        <v>89</v>
      </c>
      <c r="M97" s="32">
        <v>2</v>
      </c>
      <c r="N97" s="32">
        <v>2</v>
      </c>
      <c r="O97" s="28" t="s">
        <v>13</v>
      </c>
      <c r="P97" s="28" t="s">
        <v>257</v>
      </c>
      <c r="Q97" s="28" t="s">
        <v>16</v>
      </c>
      <c r="R97" s="28"/>
      <c r="S97" s="28" t="s">
        <v>81</v>
      </c>
      <c r="T97" s="29">
        <v>17.7</v>
      </c>
      <c r="U97" s="28" t="s">
        <v>26</v>
      </c>
      <c r="V97" s="28" t="s">
        <v>185</v>
      </c>
      <c r="W97" s="28"/>
      <c r="X97" s="28"/>
      <c r="Y97" s="28"/>
      <c r="Z97" s="28"/>
      <c r="AA97" s="26"/>
      <c r="AB97" s="28"/>
      <c r="AC97" s="43" t="s">
        <v>461</v>
      </c>
    </row>
    <row r="98" spans="1:29" s="12" customFormat="1" ht="93.6" x14ac:dyDescent="0.25">
      <c r="A98" s="38">
        <f t="shared" si="1"/>
        <v>83</v>
      </c>
      <c r="B98" s="26" t="s">
        <v>421</v>
      </c>
      <c r="C98" s="28" t="s">
        <v>256</v>
      </c>
      <c r="D98" s="28" t="s">
        <v>78</v>
      </c>
      <c r="E98" s="28" t="s">
        <v>82</v>
      </c>
      <c r="F98" s="28" t="s">
        <v>354</v>
      </c>
      <c r="G98" s="28" t="s">
        <v>60</v>
      </c>
      <c r="H98" s="28" t="s">
        <v>82</v>
      </c>
      <c r="I98" s="28"/>
      <c r="J98" s="28"/>
      <c r="K98" s="28" t="s">
        <v>88</v>
      </c>
      <c r="L98" s="28" t="s">
        <v>89</v>
      </c>
      <c r="M98" s="32">
        <v>2</v>
      </c>
      <c r="N98" s="32">
        <v>2</v>
      </c>
      <c r="O98" s="28" t="s">
        <v>13</v>
      </c>
      <c r="P98" s="28" t="s">
        <v>257</v>
      </c>
      <c r="Q98" s="28" t="s">
        <v>16</v>
      </c>
      <c r="R98" s="28"/>
      <c r="S98" s="28" t="s">
        <v>81</v>
      </c>
      <c r="T98" s="29">
        <v>17</v>
      </c>
      <c r="U98" s="28" t="s">
        <v>26</v>
      </c>
      <c r="V98" s="28" t="s">
        <v>186</v>
      </c>
      <c r="W98" s="28"/>
      <c r="X98" s="28"/>
      <c r="Y98" s="28"/>
      <c r="Z98" s="28"/>
      <c r="AA98" s="26"/>
      <c r="AB98" s="28"/>
      <c r="AC98" s="43" t="s">
        <v>461</v>
      </c>
    </row>
    <row r="99" spans="1:29" s="12" customFormat="1" ht="93.6" x14ac:dyDescent="0.25">
      <c r="A99" s="38">
        <f t="shared" si="1"/>
        <v>84</v>
      </c>
      <c r="B99" s="26" t="s">
        <v>421</v>
      </c>
      <c r="C99" s="28" t="s">
        <v>256</v>
      </c>
      <c r="D99" s="28" t="s">
        <v>78</v>
      </c>
      <c r="E99" s="28" t="s">
        <v>82</v>
      </c>
      <c r="F99" s="28" t="s">
        <v>354</v>
      </c>
      <c r="G99" s="28" t="s">
        <v>60</v>
      </c>
      <c r="H99" s="28" t="s">
        <v>82</v>
      </c>
      <c r="I99" s="28"/>
      <c r="J99" s="28"/>
      <c r="K99" s="28" t="s">
        <v>88</v>
      </c>
      <c r="L99" s="28" t="s">
        <v>89</v>
      </c>
      <c r="M99" s="32">
        <v>2</v>
      </c>
      <c r="N99" s="32">
        <v>2</v>
      </c>
      <c r="O99" s="28" t="s">
        <v>13</v>
      </c>
      <c r="P99" s="28" t="s">
        <v>257</v>
      </c>
      <c r="Q99" s="28" t="s">
        <v>16</v>
      </c>
      <c r="R99" s="28"/>
      <c r="S99" s="28" t="s">
        <v>81</v>
      </c>
      <c r="T99" s="29">
        <v>53.4</v>
      </c>
      <c r="U99" s="28" t="s">
        <v>26</v>
      </c>
      <c r="V99" s="28" t="s">
        <v>187</v>
      </c>
      <c r="W99" s="28"/>
      <c r="X99" s="28"/>
      <c r="Y99" s="28"/>
      <c r="Z99" s="28"/>
      <c r="AA99" s="26"/>
      <c r="AB99" s="28"/>
      <c r="AC99" s="43" t="s">
        <v>461</v>
      </c>
    </row>
    <row r="100" spans="1:29" s="12" customFormat="1" ht="93.6" x14ac:dyDescent="0.25">
      <c r="A100" s="38">
        <f t="shared" si="1"/>
        <v>85</v>
      </c>
      <c r="B100" s="26" t="s">
        <v>421</v>
      </c>
      <c r="C100" s="28" t="s">
        <v>256</v>
      </c>
      <c r="D100" s="28" t="s">
        <v>78</v>
      </c>
      <c r="E100" s="28" t="s">
        <v>82</v>
      </c>
      <c r="F100" s="28" t="s">
        <v>354</v>
      </c>
      <c r="G100" s="28" t="s">
        <v>60</v>
      </c>
      <c r="H100" s="28" t="s">
        <v>82</v>
      </c>
      <c r="I100" s="28"/>
      <c r="J100" s="28"/>
      <c r="K100" s="28" t="s">
        <v>88</v>
      </c>
      <c r="L100" s="28" t="s">
        <v>89</v>
      </c>
      <c r="M100" s="32">
        <v>2</v>
      </c>
      <c r="N100" s="32">
        <v>2</v>
      </c>
      <c r="O100" s="28" t="s">
        <v>13</v>
      </c>
      <c r="P100" s="28" t="s">
        <v>257</v>
      </c>
      <c r="Q100" s="28" t="s">
        <v>16</v>
      </c>
      <c r="R100" s="28"/>
      <c r="S100" s="28" t="s">
        <v>81</v>
      </c>
      <c r="T100" s="29">
        <v>53.8</v>
      </c>
      <c r="U100" s="28" t="s">
        <v>26</v>
      </c>
      <c r="V100" s="28" t="s">
        <v>188</v>
      </c>
      <c r="W100" s="28"/>
      <c r="X100" s="28"/>
      <c r="Y100" s="28"/>
      <c r="Z100" s="28"/>
      <c r="AA100" s="26"/>
      <c r="AB100" s="28"/>
      <c r="AC100" s="43" t="s">
        <v>461</v>
      </c>
    </row>
    <row r="101" spans="1:29" s="12" customFormat="1" ht="93.6" x14ac:dyDescent="0.25">
      <c r="A101" s="38">
        <f t="shared" si="1"/>
        <v>86</v>
      </c>
      <c r="B101" s="26" t="s">
        <v>421</v>
      </c>
      <c r="C101" s="28" t="s">
        <v>256</v>
      </c>
      <c r="D101" s="28" t="s">
        <v>78</v>
      </c>
      <c r="E101" s="28" t="s">
        <v>82</v>
      </c>
      <c r="F101" s="28" t="s">
        <v>354</v>
      </c>
      <c r="G101" s="28" t="s">
        <v>60</v>
      </c>
      <c r="H101" s="28" t="s">
        <v>82</v>
      </c>
      <c r="I101" s="28"/>
      <c r="J101" s="28"/>
      <c r="K101" s="28" t="s">
        <v>88</v>
      </c>
      <c r="L101" s="28" t="s">
        <v>89</v>
      </c>
      <c r="M101" s="32">
        <v>2</v>
      </c>
      <c r="N101" s="32">
        <v>2</v>
      </c>
      <c r="O101" s="28" t="s">
        <v>13</v>
      </c>
      <c r="P101" s="28" t="s">
        <v>257</v>
      </c>
      <c r="Q101" s="28" t="s">
        <v>16</v>
      </c>
      <c r="R101" s="28"/>
      <c r="S101" s="28" t="s">
        <v>81</v>
      </c>
      <c r="T101" s="29">
        <v>53.1</v>
      </c>
      <c r="U101" s="28" t="s">
        <v>26</v>
      </c>
      <c r="V101" s="28" t="s">
        <v>189</v>
      </c>
      <c r="W101" s="28"/>
      <c r="X101" s="28"/>
      <c r="Y101" s="28"/>
      <c r="Z101" s="28"/>
      <c r="AA101" s="26"/>
      <c r="AB101" s="28"/>
      <c r="AC101" s="43" t="s">
        <v>461</v>
      </c>
    </row>
    <row r="102" spans="1:29" s="12" customFormat="1" ht="93.6" x14ac:dyDescent="0.25">
      <c r="A102" s="38">
        <f t="shared" si="1"/>
        <v>87</v>
      </c>
      <c r="B102" s="26" t="s">
        <v>421</v>
      </c>
      <c r="C102" s="28" t="s">
        <v>256</v>
      </c>
      <c r="D102" s="28" t="s">
        <v>78</v>
      </c>
      <c r="E102" s="28" t="s">
        <v>82</v>
      </c>
      <c r="F102" s="28" t="s">
        <v>354</v>
      </c>
      <c r="G102" s="28" t="s">
        <v>60</v>
      </c>
      <c r="H102" s="28" t="s">
        <v>82</v>
      </c>
      <c r="I102" s="28"/>
      <c r="J102" s="28"/>
      <c r="K102" s="28" t="s">
        <v>88</v>
      </c>
      <c r="L102" s="28" t="s">
        <v>89</v>
      </c>
      <c r="M102" s="32">
        <v>2</v>
      </c>
      <c r="N102" s="32">
        <v>2</v>
      </c>
      <c r="O102" s="28" t="s">
        <v>13</v>
      </c>
      <c r="P102" s="28" t="s">
        <v>257</v>
      </c>
      <c r="Q102" s="28" t="s">
        <v>16</v>
      </c>
      <c r="R102" s="28"/>
      <c r="S102" s="28" t="s">
        <v>81</v>
      </c>
      <c r="T102" s="29">
        <v>53.7</v>
      </c>
      <c r="U102" s="28" t="s">
        <v>26</v>
      </c>
      <c r="V102" s="28" t="s">
        <v>190</v>
      </c>
      <c r="W102" s="28"/>
      <c r="X102" s="28"/>
      <c r="Y102" s="28"/>
      <c r="Z102" s="28"/>
      <c r="AA102" s="26"/>
      <c r="AB102" s="28"/>
      <c r="AC102" s="43" t="s">
        <v>461</v>
      </c>
    </row>
    <row r="103" spans="1:29" s="12" customFormat="1" ht="93.6" x14ac:dyDescent="0.25">
      <c r="A103" s="38">
        <f t="shared" si="1"/>
        <v>88</v>
      </c>
      <c r="B103" s="26" t="s">
        <v>421</v>
      </c>
      <c r="C103" s="28" t="s">
        <v>256</v>
      </c>
      <c r="D103" s="28" t="s">
        <v>78</v>
      </c>
      <c r="E103" s="28" t="s">
        <v>82</v>
      </c>
      <c r="F103" s="28" t="s">
        <v>354</v>
      </c>
      <c r="G103" s="28" t="s">
        <v>60</v>
      </c>
      <c r="H103" s="28" t="s">
        <v>82</v>
      </c>
      <c r="I103" s="28"/>
      <c r="J103" s="28"/>
      <c r="K103" s="28" t="s">
        <v>88</v>
      </c>
      <c r="L103" s="28" t="s">
        <v>89</v>
      </c>
      <c r="M103" s="32">
        <v>2</v>
      </c>
      <c r="N103" s="32">
        <v>2</v>
      </c>
      <c r="O103" s="28" t="s">
        <v>13</v>
      </c>
      <c r="P103" s="28" t="s">
        <v>257</v>
      </c>
      <c r="Q103" s="28" t="s">
        <v>16</v>
      </c>
      <c r="R103" s="28"/>
      <c r="S103" s="28" t="s">
        <v>81</v>
      </c>
      <c r="T103" s="29">
        <v>52.9</v>
      </c>
      <c r="U103" s="28" t="s">
        <v>26</v>
      </c>
      <c r="V103" s="28" t="s">
        <v>191</v>
      </c>
      <c r="W103" s="28"/>
      <c r="X103" s="28"/>
      <c r="Y103" s="28"/>
      <c r="Z103" s="28"/>
      <c r="AA103" s="26"/>
      <c r="AB103" s="28"/>
      <c r="AC103" s="43" t="s">
        <v>461</v>
      </c>
    </row>
    <row r="104" spans="1:29" s="12" customFormat="1" ht="93.6" x14ac:dyDescent="0.25">
      <c r="A104" s="38">
        <f t="shared" si="1"/>
        <v>89</v>
      </c>
      <c r="B104" s="26" t="s">
        <v>421</v>
      </c>
      <c r="C104" s="28" t="s">
        <v>256</v>
      </c>
      <c r="D104" s="28" t="s">
        <v>78</v>
      </c>
      <c r="E104" s="28" t="s">
        <v>82</v>
      </c>
      <c r="F104" s="28" t="s">
        <v>354</v>
      </c>
      <c r="G104" s="28" t="s">
        <v>60</v>
      </c>
      <c r="H104" s="28" t="s">
        <v>82</v>
      </c>
      <c r="I104" s="28"/>
      <c r="J104" s="28"/>
      <c r="K104" s="28" t="s">
        <v>88</v>
      </c>
      <c r="L104" s="28" t="s">
        <v>89</v>
      </c>
      <c r="M104" s="32">
        <v>2</v>
      </c>
      <c r="N104" s="32">
        <v>2</v>
      </c>
      <c r="O104" s="28" t="s">
        <v>13</v>
      </c>
      <c r="P104" s="28" t="s">
        <v>257</v>
      </c>
      <c r="Q104" s="28" t="s">
        <v>16</v>
      </c>
      <c r="R104" s="28"/>
      <c r="S104" s="28" t="s">
        <v>81</v>
      </c>
      <c r="T104" s="29">
        <v>39.200000000000003</v>
      </c>
      <c r="U104" s="28" t="s">
        <v>26</v>
      </c>
      <c r="V104" s="28" t="s">
        <v>192</v>
      </c>
      <c r="W104" s="28"/>
      <c r="X104" s="28"/>
      <c r="Y104" s="28"/>
      <c r="Z104" s="28"/>
      <c r="AA104" s="26"/>
      <c r="AB104" s="28"/>
      <c r="AC104" s="43" t="s">
        <v>461</v>
      </c>
    </row>
    <row r="105" spans="1:29" s="14" customFormat="1" ht="93.6" x14ac:dyDescent="0.25">
      <c r="A105" s="38">
        <f t="shared" si="1"/>
        <v>90</v>
      </c>
      <c r="B105" s="26" t="s">
        <v>421</v>
      </c>
      <c r="C105" s="28" t="s">
        <v>256</v>
      </c>
      <c r="D105" s="28" t="s">
        <v>78</v>
      </c>
      <c r="E105" s="28" t="s">
        <v>82</v>
      </c>
      <c r="F105" s="28" t="s">
        <v>354</v>
      </c>
      <c r="G105" s="28" t="s">
        <v>60</v>
      </c>
      <c r="H105" s="28" t="s">
        <v>82</v>
      </c>
      <c r="I105" s="28"/>
      <c r="J105" s="28"/>
      <c r="K105" s="28" t="s">
        <v>88</v>
      </c>
      <c r="L105" s="28" t="s">
        <v>89</v>
      </c>
      <c r="M105" s="32">
        <v>2</v>
      </c>
      <c r="N105" s="32">
        <v>2</v>
      </c>
      <c r="O105" s="28" t="s">
        <v>13</v>
      </c>
      <c r="P105" s="28" t="s">
        <v>257</v>
      </c>
      <c r="Q105" s="28" t="s">
        <v>16</v>
      </c>
      <c r="R105" s="28"/>
      <c r="S105" s="28" t="s">
        <v>81</v>
      </c>
      <c r="T105" s="29">
        <v>54.7</v>
      </c>
      <c r="U105" s="28" t="s">
        <v>26</v>
      </c>
      <c r="V105" s="28" t="s">
        <v>193</v>
      </c>
      <c r="W105" s="28"/>
      <c r="X105" s="28"/>
      <c r="Y105" s="28"/>
      <c r="Z105" s="28"/>
      <c r="AA105" s="26"/>
      <c r="AB105" s="28"/>
      <c r="AC105" s="43" t="s">
        <v>461</v>
      </c>
    </row>
    <row r="106" spans="1:29" s="12" customFormat="1" ht="93.6" x14ac:dyDescent="0.25">
      <c r="A106" s="38">
        <f t="shared" si="1"/>
        <v>91</v>
      </c>
      <c r="B106" s="26" t="s">
        <v>421</v>
      </c>
      <c r="C106" s="28" t="s">
        <v>256</v>
      </c>
      <c r="D106" s="28" t="s">
        <v>78</v>
      </c>
      <c r="E106" s="28" t="s">
        <v>82</v>
      </c>
      <c r="F106" s="28" t="s">
        <v>354</v>
      </c>
      <c r="G106" s="28" t="s">
        <v>60</v>
      </c>
      <c r="H106" s="28" t="s">
        <v>82</v>
      </c>
      <c r="I106" s="28"/>
      <c r="J106" s="28"/>
      <c r="K106" s="28" t="s">
        <v>88</v>
      </c>
      <c r="L106" s="28" t="s">
        <v>89</v>
      </c>
      <c r="M106" s="32">
        <v>2</v>
      </c>
      <c r="N106" s="32">
        <v>2</v>
      </c>
      <c r="O106" s="28" t="s">
        <v>13</v>
      </c>
      <c r="P106" s="28" t="s">
        <v>257</v>
      </c>
      <c r="Q106" s="28" t="s">
        <v>16</v>
      </c>
      <c r="R106" s="28"/>
      <c r="S106" s="28" t="s">
        <v>81</v>
      </c>
      <c r="T106" s="29">
        <v>70.2</v>
      </c>
      <c r="U106" s="28" t="s">
        <v>26</v>
      </c>
      <c r="V106" s="28" t="s">
        <v>194</v>
      </c>
      <c r="W106" s="28"/>
      <c r="X106" s="28"/>
      <c r="Y106" s="28"/>
      <c r="Z106" s="28"/>
      <c r="AA106" s="26"/>
      <c r="AB106" s="28"/>
      <c r="AC106" s="43" t="s">
        <v>461</v>
      </c>
    </row>
    <row r="107" spans="1:29" s="20" customFormat="1" ht="93.6" x14ac:dyDescent="0.25">
      <c r="A107" s="38">
        <f t="shared" si="1"/>
        <v>92</v>
      </c>
      <c r="B107" s="26" t="s">
        <v>421</v>
      </c>
      <c r="C107" s="28" t="s">
        <v>256</v>
      </c>
      <c r="D107" s="28" t="s">
        <v>78</v>
      </c>
      <c r="E107" s="28" t="s">
        <v>82</v>
      </c>
      <c r="F107" s="28" t="s">
        <v>354</v>
      </c>
      <c r="G107" s="28" t="s">
        <v>60</v>
      </c>
      <c r="H107" s="28" t="s">
        <v>82</v>
      </c>
      <c r="I107" s="28"/>
      <c r="J107" s="28"/>
      <c r="K107" s="28" t="s">
        <v>88</v>
      </c>
      <c r="L107" s="28" t="s">
        <v>89</v>
      </c>
      <c r="M107" s="32">
        <v>2</v>
      </c>
      <c r="N107" s="32">
        <v>2</v>
      </c>
      <c r="O107" s="28" t="s">
        <v>13</v>
      </c>
      <c r="P107" s="28" t="s">
        <v>257</v>
      </c>
      <c r="Q107" s="28" t="s">
        <v>16</v>
      </c>
      <c r="R107" s="28"/>
      <c r="S107" s="28" t="s">
        <v>81</v>
      </c>
      <c r="T107" s="29">
        <v>68.3</v>
      </c>
      <c r="U107" s="28" t="s">
        <v>26</v>
      </c>
      <c r="V107" s="28" t="s">
        <v>195</v>
      </c>
      <c r="W107" s="28"/>
      <c r="X107" s="28"/>
      <c r="Y107" s="28"/>
      <c r="Z107" s="28"/>
      <c r="AA107" s="26"/>
      <c r="AB107" s="28"/>
      <c r="AC107" s="43" t="s">
        <v>461</v>
      </c>
    </row>
    <row r="108" spans="1:29" s="12" customFormat="1" ht="93.6" x14ac:dyDescent="0.25">
      <c r="A108" s="38">
        <f t="shared" si="1"/>
        <v>93</v>
      </c>
      <c r="B108" s="26" t="s">
        <v>421</v>
      </c>
      <c r="C108" s="28" t="s">
        <v>256</v>
      </c>
      <c r="D108" s="28" t="s">
        <v>78</v>
      </c>
      <c r="E108" s="28" t="s">
        <v>82</v>
      </c>
      <c r="F108" s="28" t="s">
        <v>354</v>
      </c>
      <c r="G108" s="28" t="s">
        <v>60</v>
      </c>
      <c r="H108" s="28" t="s">
        <v>82</v>
      </c>
      <c r="I108" s="28"/>
      <c r="J108" s="28"/>
      <c r="K108" s="28" t="s">
        <v>88</v>
      </c>
      <c r="L108" s="28" t="s">
        <v>89</v>
      </c>
      <c r="M108" s="32">
        <v>2</v>
      </c>
      <c r="N108" s="32">
        <v>2</v>
      </c>
      <c r="O108" s="28" t="s">
        <v>13</v>
      </c>
      <c r="P108" s="28" t="s">
        <v>257</v>
      </c>
      <c r="Q108" s="28" t="s">
        <v>16</v>
      </c>
      <c r="R108" s="28"/>
      <c r="S108" s="28" t="s">
        <v>81</v>
      </c>
      <c r="T108" s="29">
        <v>69.599999999999994</v>
      </c>
      <c r="U108" s="28" t="s">
        <v>26</v>
      </c>
      <c r="V108" s="28" t="s">
        <v>196</v>
      </c>
      <c r="W108" s="28"/>
      <c r="X108" s="28"/>
      <c r="Y108" s="28"/>
      <c r="Z108" s="28"/>
      <c r="AA108" s="26"/>
      <c r="AB108" s="28"/>
      <c r="AC108" s="43" t="s">
        <v>461</v>
      </c>
    </row>
    <row r="109" spans="1:29" s="12" customFormat="1" ht="93.6" x14ac:dyDescent="0.25">
      <c r="A109" s="38">
        <f t="shared" si="1"/>
        <v>94</v>
      </c>
      <c r="B109" s="26" t="s">
        <v>421</v>
      </c>
      <c r="C109" s="28" t="s">
        <v>256</v>
      </c>
      <c r="D109" s="28" t="s">
        <v>78</v>
      </c>
      <c r="E109" s="28" t="s">
        <v>82</v>
      </c>
      <c r="F109" s="28" t="s">
        <v>354</v>
      </c>
      <c r="G109" s="28" t="s">
        <v>60</v>
      </c>
      <c r="H109" s="28" t="s">
        <v>82</v>
      </c>
      <c r="I109" s="28"/>
      <c r="J109" s="28"/>
      <c r="K109" s="28" t="s">
        <v>88</v>
      </c>
      <c r="L109" s="28" t="s">
        <v>89</v>
      </c>
      <c r="M109" s="32">
        <v>2</v>
      </c>
      <c r="N109" s="32">
        <v>2</v>
      </c>
      <c r="O109" s="28" t="s">
        <v>13</v>
      </c>
      <c r="P109" s="28" t="s">
        <v>257</v>
      </c>
      <c r="Q109" s="28" t="s">
        <v>16</v>
      </c>
      <c r="R109" s="28"/>
      <c r="S109" s="28" t="s">
        <v>81</v>
      </c>
      <c r="T109" s="29">
        <v>68.900000000000006</v>
      </c>
      <c r="U109" s="28" t="s">
        <v>26</v>
      </c>
      <c r="V109" s="28" t="s">
        <v>197</v>
      </c>
      <c r="W109" s="28"/>
      <c r="X109" s="28"/>
      <c r="Y109" s="28"/>
      <c r="Z109" s="28"/>
      <c r="AA109" s="26"/>
      <c r="AB109" s="28"/>
      <c r="AC109" s="43" t="s">
        <v>461</v>
      </c>
    </row>
    <row r="110" spans="1:29" s="12" customFormat="1" ht="93.6" x14ac:dyDescent="0.25">
      <c r="A110" s="38">
        <f t="shared" si="1"/>
        <v>95</v>
      </c>
      <c r="B110" s="26" t="s">
        <v>421</v>
      </c>
      <c r="C110" s="28" t="s">
        <v>256</v>
      </c>
      <c r="D110" s="28" t="s">
        <v>78</v>
      </c>
      <c r="E110" s="28" t="s">
        <v>82</v>
      </c>
      <c r="F110" s="28" t="s">
        <v>354</v>
      </c>
      <c r="G110" s="28" t="s">
        <v>60</v>
      </c>
      <c r="H110" s="28" t="s">
        <v>82</v>
      </c>
      <c r="I110" s="28"/>
      <c r="J110" s="28"/>
      <c r="K110" s="28" t="s">
        <v>88</v>
      </c>
      <c r="L110" s="28" t="s">
        <v>89</v>
      </c>
      <c r="M110" s="32">
        <v>2</v>
      </c>
      <c r="N110" s="32">
        <v>2</v>
      </c>
      <c r="O110" s="28" t="s">
        <v>13</v>
      </c>
      <c r="P110" s="28" t="s">
        <v>257</v>
      </c>
      <c r="Q110" s="28" t="s">
        <v>16</v>
      </c>
      <c r="R110" s="28"/>
      <c r="S110" s="28" t="s">
        <v>81</v>
      </c>
      <c r="T110" s="29">
        <v>75.2</v>
      </c>
      <c r="U110" s="28" t="s">
        <v>26</v>
      </c>
      <c r="V110" s="28" t="s">
        <v>198</v>
      </c>
      <c r="W110" s="28"/>
      <c r="X110" s="28"/>
      <c r="Y110" s="28"/>
      <c r="Z110" s="28"/>
      <c r="AA110" s="26"/>
      <c r="AB110" s="28"/>
      <c r="AC110" s="43" t="s">
        <v>461</v>
      </c>
    </row>
    <row r="111" spans="1:29" s="12" customFormat="1" ht="93.6" x14ac:dyDescent="0.25">
      <c r="A111" s="38">
        <f t="shared" si="1"/>
        <v>96</v>
      </c>
      <c r="B111" s="26" t="s">
        <v>421</v>
      </c>
      <c r="C111" s="28" t="s">
        <v>256</v>
      </c>
      <c r="D111" s="28" t="s">
        <v>78</v>
      </c>
      <c r="E111" s="28" t="s">
        <v>82</v>
      </c>
      <c r="F111" s="28" t="s">
        <v>354</v>
      </c>
      <c r="G111" s="28" t="s">
        <v>60</v>
      </c>
      <c r="H111" s="28" t="s">
        <v>82</v>
      </c>
      <c r="I111" s="28"/>
      <c r="J111" s="28"/>
      <c r="K111" s="28" t="s">
        <v>88</v>
      </c>
      <c r="L111" s="28" t="s">
        <v>89</v>
      </c>
      <c r="M111" s="32">
        <v>2</v>
      </c>
      <c r="N111" s="32">
        <v>2</v>
      </c>
      <c r="O111" s="28" t="s">
        <v>13</v>
      </c>
      <c r="P111" s="28" t="s">
        <v>257</v>
      </c>
      <c r="Q111" s="28" t="s">
        <v>16</v>
      </c>
      <c r="R111" s="28"/>
      <c r="S111" s="28" t="s">
        <v>81</v>
      </c>
      <c r="T111" s="29">
        <v>85.7</v>
      </c>
      <c r="U111" s="28" t="s">
        <v>26</v>
      </c>
      <c r="V111" s="28" t="s">
        <v>199</v>
      </c>
      <c r="W111" s="28"/>
      <c r="X111" s="28"/>
      <c r="Y111" s="28"/>
      <c r="Z111" s="28"/>
      <c r="AA111" s="26"/>
      <c r="AB111" s="28"/>
      <c r="AC111" s="43" t="s">
        <v>461</v>
      </c>
    </row>
    <row r="112" spans="1:29" s="12" customFormat="1" ht="93.6" x14ac:dyDescent="0.25">
      <c r="A112" s="38">
        <f t="shared" si="1"/>
        <v>97</v>
      </c>
      <c r="B112" s="26" t="s">
        <v>421</v>
      </c>
      <c r="C112" s="28" t="s">
        <v>256</v>
      </c>
      <c r="D112" s="28" t="s">
        <v>78</v>
      </c>
      <c r="E112" s="28" t="s">
        <v>82</v>
      </c>
      <c r="F112" s="28" t="s">
        <v>354</v>
      </c>
      <c r="G112" s="28" t="s">
        <v>60</v>
      </c>
      <c r="H112" s="28" t="s">
        <v>82</v>
      </c>
      <c r="I112" s="28"/>
      <c r="J112" s="28"/>
      <c r="K112" s="28" t="s">
        <v>88</v>
      </c>
      <c r="L112" s="28" t="s">
        <v>89</v>
      </c>
      <c r="M112" s="32">
        <v>2</v>
      </c>
      <c r="N112" s="32">
        <v>2</v>
      </c>
      <c r="O112" s="28" t="s">
        <v>13</v>
      </c>
      <c r="P112" s="28" t="s">
        <v>257</v>
      </c>
      <c r="Q112" s="28" t="s">
        <v>16</v>
      </c>
      <c r="R112" s="28"/>
      <c r="S112" s="28" t="s">
        <v>81</v>
      </c>
      <c r="T112" s="29">
        <v>16.7</v>
      </c>
      <c r="U112" s="28" t="s">
        <v>26</v>
      </c>
      <c r="V112" s="28" t="s">
        <v>200</v>
      </c>
      <c r="W112" s="28"/>
      <c r="X112" s="28"/>
      <c r="Y112" s="28"/>
      <c r="Z112" s="28"/>
      <c r="AA112" s="26"/>
      <c r="AB112" s="28"/>
      <c r="AC112" s="43" t="s">
        <v>461</v>
      </c>
    </row>
    <row r="113" spans="1:29" s="12" customFormat="1" ht="93.6" x14ac:dyDescent="0.25">
      <c r="A113" s="38">
        <f t="shared" si="1"/>
        <v>98</v>
      </c>
      <c r="B113" s="26" t="s">
        <v>421</v>
      </c>
      <c r="C113" s="28" t="s">
        <v>256</v>
      </c>
      <c r="D113" s="28" t="s">
        <v>78</v>
      </c>
      <c r="E113" s="28" t="s">
        <v>82</v>
      </c>
      <c r="F113" s="28" t="s">
        <v>354</v>
      </c>
      <c r="G113" s="28" t="s">
        <v>60</v>
      </c>
      <c r="H113" s="28" t="s">
        <v>82</v>
      </c>
      <c r="I113" s="28"/>
      <c r="J113" s="28"/>
      <c r="K113" s="28" t="s">
        <v>88</v>
      </c>
      <c r="L113" s="28" t="s">
        <v>89</v>
      </c>
      <c r="M113" s="32">
        <v>2</v>
      </c>
      <c r="N113" s="32">
        <v>2</v>
      </c>
      <c r="O113" s="28" t="s">
        <v>13</v>
      </c>
      <c r="P113" s="28" t="s">
        <v>257</v>
      </c>
      <c r="Q113" s="28" t="s">
        <v>16</v>
      </c>
      <c r="R113" s="28"/>
      <c r="S113" s="28" t="s">
        <v>81</v>
      </c>
      <c r="T113" s="29">
        <v>16.8</v>
      </c>
      <c r="U113" s="28" t="s">
        <v>26</v>
      </c>
      <c r="V113" s="28" t="s">
        <v>201</v>
      </c>
      <c r="W113" s="28"/>
      <c r="X113" s="28"/>
      <c r="Y113" s="28"/>
      <c r="Z113" s="28"/>
      <c r="AA113" s="26"/>
      <c r="AB113" s="28"/>
      <c r="AC113" s="43" t="s">
        <v>461</v>
      </c>
    </row>
    <row r="114" spans="1:29" s="12" customFormat="1" ht="93.6" x14ac:dyDescent="0.25">
      <c r="A114" s="38">
        <f t="shared" si="1"/>
        <v>99</v>
      </c>
      <c r="B114" s="26" t="s">
        <v>421</v>
      </c>
      <c r="C114" s="28" t="s">
        <v>256</v>
      </c>
      <c r="D114" s="28" t="s">
        <v>78</v>
      </c>
      <c r="E114" s="28" t="s">
        <v>82</v>
      </c>
      <c r="F114" s="28" t="s">
        <v>354</v>
      </c>
      <c r="G114" s="28" t="s">
        <v>60</v>
      </c>
      <c r="H114" s="28" t="s">
        <v>82</v>
      </c>
      <c r="I114" s="28"/>
      <c r="J114" s="28"/>
      <c r="K114" s="28" t="s">
        <v>88</v>
      </c>
      <c r="L114" s="28" t="s">
        <v>89</v>
      </c>
      <c r="M114" s="32">
        <v>2</v>
      </c>
      <c r="N114" s="32">
        <v>2</v>
      </c>
      <c r="O114" s="28" t="s">
        <v>13</v>
      </c>
      <c r="P114" s="28" t="s">
        <v>257</v>
      </c>
      <c r="Q114" s="28" t="s">
        <v>16</v>
      </c>
      <c r="R114" s="28"/>
      <c r="S114" s="28" t="s">
        <v>81</v>
      </c>
      <c r="T114" s="29">
        <v>16.7</v>
      </c>
      <c r="U114" s="28" t="s">
        <v>26</v>
      </c>
      <c r="V114" s="28" t="s">
        <v>202</v>
      </c>
      <c r="W114" s="28"/>
      <c r="X114" s="28"/>
      <c r="Y114" s="28"/>
      <c r="Z114" s="28"/>
      <c r="AA114" s="26"/>
      <c r="AB114" s="28"/>
      <c r="AC114" s="43" t="s">
        <v>461</v>
      </c>
    </row>
    <row r="115" spans="1:29" s="20" customFormat="1" ht="93.6" x14ac:dyDescent="0.25">
      <c r="A115" s="38">
        <f t="shared" si="1"/>
        <v>100</v>
      </c>
      <c r="B115" s="26" t="s">
        <v>421</v>
      </c>
      <c r="C115" s="26" t="s">
        <v>256</v>
      </c>
      <c r="D115" s="26" t="s">
        <v>78</v>
      </c>
      <c r="E115" s="26" t="s">
        <v>82</v>
      </c>
      <c r="F115" s="26" t="s">
        <v>354</v>
      </c>
      <c r="G115" s="26" t="s">
        <v>60</v>
      </c>
      <c r="H115" s="26" t="s">
        <v>82</v>
      </c>
      <c r="I115" s="26"/>
      <c r="J115" s="26"/>
      <c r="K115" s="26" t="s">
        <v>88</v>
      </c>
      <c r="L115" s="26" t="s">
        <v>89</v>
      </c>
      <c r="M115" s="26">
        <v>2</v>
      </c>
      <c r="N115" s="26">
        <v>2</v>
      </c>
      <c r="O115" s="28" t="s">
        <v>13</v>
      </c>
      <c r="P115" s="26" t="s">
        <v>257</v>
      </c>
      <c r="Q115" s="26" t="s">
        <v>16</v>
      </c>
      <c r="R115" s="26"/>
      <c r="S115" s="26" t="s">
        <v>81</v>
      </c>
      <c r="T115" s="31">
        <v>12.7</v>
      </c>
      <c r="U115" s="26" t="s">
        <v>26</v>
      </c>
      <c r="V115" s="26" t="s">
        <v>203</v>
      </c>
      <c r="W115" s="26"/>
      <c r="X115" s="26"/>
      <c r="Y115" s="26"/>
      <c r="Z115" s="26"/>
      <c r="AA115" s="26"/>
      <c r="AB115" s="26"/>
      <c r="AC115" s="43" t="s">
        <v>461</v>
      </c>
    </row>
    <row r="116" spans="1:29" s="12" customFormat="1" ht="93.6" x14ac:dyDescent="0.25">
      <c r="A116" s="38">
        <f t="shared" si="1"/>
        <v>101</v>
      </c>
      <c r="B116" s="26" t="s">
        <v>422</v>
      </c>
      <c r="C116" s="32" t="s">
        <v>204</v>
      </c>
      <c r="D116" s="32" t="s">
        <v>78</v>
      </c>
      <c r="E116" s="28" t="s">
        <v>82</v>
      </c>
      <c r="F116" s="28" t="s">
        <v>354</v>
      </c>
      <c r="G116" s="32" t="s">
        <v>60</v>
      </c>
      <c r="H116" s="32" t="s">
        <v>82</v>
      </c>
      <c r="I116" s="32"/>
      <c r="J116" s="32"/>
      <c r="K116" s="32" t="s">
        <v>88</v>
      </c>
      <c r="L116" s="32" t="s">
        <v>89</v>
      </c>
      <c r="M116" s="32">
        <v>2</v>
      </c>
      <c r="N116" s="32">
        <v>3</v>
      </c>
      <c r="O116" s="28" t="s">
        <v>13</v>
      </c>
      <c r="P116" s="32" t="s">
        <v>210</v>
      </c>
      <c r="Q116" s="32" t="s">
        <v>16</v>
      </c>
      <c r="R116" s="32"/>
      <c r="S116" s="32" t="s">
        <v>81</v>
      </c>
      <c r="T116" s="34">
        <v>133</v>
      </c>
      <c r="U116" s="28" t="s">
        <v>26</v>
      </c>
      <c r="V116" s="32" t="s">
        <v>385</v>
      </c>
      <c r="W116" s="32"/>
      <c r="X116" s="32"/>
      <c r="Y116" s="32"/>
      <c r="Z116" s="32"/>
      <c r="AA116" s="26"/>
      <c r="AB116" s="32"/>
      <c r="AC116" s="43" t="s">
        <v>461</v>
      </c>
    </row>
    <row r="117" spans="1:29" s="12" customFormat="1" ht="93.6" x14ac:dyDescent="0.25">
      <c r="A117" s="38">
        <f t="shared" si="1"/>
        <v>102</v>
      </c>
      <c r="B117" s="26" t="s">
        <v>423</v>
      </c>
      <c r="C117" s="28" t="s">
        <v>205</v>
      </c>
      <c r="D117" s="28" t="s">
        <v>78</v>
      </c>
      <c r="E117" s="28" t="s">
        <v>82</v>
      </c>
      <c r="F117" s="28" t="s">
        <v>354</v>
      </c>
      <c r="G117" s="28" t="s">
        <v>60</v>
      </c>
      <c r="H117" s="28" t="s">
        <v>82</v>
      </c>
      <c r="I117" s="28"/>
      <c r="J117" s="28"/>
      <c r="K117" s="28" t="s">
        <v>88</v>
      </c>
      <c r="L117" s="28" t="s">
        <v>89</v>
      </c>
      <c r="M117" s="32">
        <v>2</v>
      </c>
      <c r="N117" s="32">
        <v>3</v>
      </c>
      <c r="O117" s="28" t="s">
        <v>13</v>
      </c>
      <c r="P117" s="28" t="s">
        <v>211</v>
      </c>
      <c r="Q117" s="28" t="s">
        <v>16</v>
      </c>
      <c r="R117" s="28"/>
      <c r="S117" s="28" t="s">
        <v>81</v>
      </c>
      <c r="T117" s="35">
        <v>25.2</v>
      </c>
      <c r="U117" s="28" t="s">
        <v>26</v>
      </c>
      <c r="V117" s="28" t="s">
        <v>234</v>
      </c>
      <c r="W117" s="28"/>
      <c r="X117" s="28"/>
      <c r="Y117" s="28"/>
      <c r="Z117" s="28"/>
      <c r="AA117" s="26"/>
      <c r="AB117" s="28"/>
      <c r="AC117" s="43" t="s">
        <v>461</v>
      </c>
    </row>
    <row r="118" spans="1:29" s="12" customFormat="1" ht="93.6" x14ac:dyDescent="0.25">
      <c r="A118" s="38">
        <f t="shared" si="1"/>
        <v>103</v>
      </c>
      <c r="B118" s="26" t="s">
        <v>424</v>
      </c>
      <c r="C118" s="26" t="s">
        <v>150</v>
      </c>
      <c r="D118" s="26" t="s">
        <v>78</v>
      </c>
      <c r="E118" s="28" t="s">
        <v>82</v>
      </c>
      <c r="F118" s="28" t="s">
        <v>354</v>
      </c>
      <c r="G118" s="26" t="s">
        <v>60</v>
      </c>
      <c r="H118" s="26" t="s">
        <v>82</v>
      </c>
      <c r="I118" s="26"/>
      <c r="J118" s="26"/>
      <c r="K118" s="26" t="s">
        <v>88</v>
      </c>
      <c r="L118" s="26" t="s">
        <v>89</v>
      </c>
      <c r="M118" s="26">
        <v>2</v>
      </c>
      <c r="N118" s="26">
        <v>3</v>
      </c>
      <c r="O118" s="28" t="s">
        <v>13</v>
      </c>
      <c r="P118" s="26" t="s">
        <v>212</v>
      </c>
      <c r="Q118" s="26" t="s">
        <v>16</v>
      </c>
      <c r="R118" s="26"/>
      <c r="S118" s="26" t="s">
        <v>81</v>
      </c>
      <c r="T118" s="31">
        <v>125.2</v>
      </c>
      <c r="U118" s="26" t="s">
        <v>26</v>
      </c>
      <c r="V118" s="26" t="s">
        <v>223</v>
      </c>
      <c r="W118" s="26"/>
      <c r="X118" s="26"/>
      <c r="Y118" s="26"/>
      <c r="Z118" s="26"/>
      <c r="AA118" s="26"/>
      <c r="AB118" s="26"/>
      <c r="AC118" s="43" t="s">
        <v>461</v>
      </c>
    </row>
    <row r="119" spans="1:29" s="12" customFormat="1" ht="93.6" x14ac:dyDescent="0.25">
      <c r="A119" s="38">
        <f t="shared" si="1"/>
        <v>104</v>
      </c>
      <c r="B119" s="26" t="s">
        <v>426</v>
      </c>
      <c r="C119" s="28" t="s">
        <v>425</v>
      </c>
      <c r="D119" s="28" t="s">
        <v>78</v>
      </c>
      <c r="E119" s="28" t="s">
        <v>82</v>
      </c>
      <c r="F119" s="28" t="s">
        <v>354</v>
      </c>
      <c r="G119" s="28" t="s">
        <v>60</v>
      </c>
      <c r="H119" s="28" t="s">
        <v>82</v>
      </c>
      <c r="I119" s="28"/>
      <c r="J119" s="28"/>
      <c r="K119" s="28" t="s">
        <v>88</v>
      </c>
      <c r="L119" s="28" t="s">
        <v>89</v>
      </c>
      <c r="M119" s="32">
        <v>2</v>
      </c>
      <c r="N119" s="32">
        <v>3</v>
      </c>
      <c r="O119" s="28" t="s">
        <v>13</v>
      </c>
      <c r="P119" s="28" t="s">
        <v>213</v>
      </c>
      <c r="Q119" s="28" t="s">
        <v>16</v>
      </c>
      <c r="R119" s="28"/>
      <c r="S119" s="28" t="s">
        <v>81</v>
      </c>
      <c r="T119" s="36">
        <v>25</v>
      </c>
      <c r="U119" s="28" t="s">
        <v>26</v>
      </c>
      <c r="V119" s="28" t="s">
        <v>235</v>
      </c>
      <c r="W119" s="28"/>
      <c r="X119" s="28"/>
      <c r="Y119" s="28"/>
      <c r="Z119" s="28"/>
      <c r="AA119" s="26"/>
      <c r="AB119" s="28"/>
      <c r="AC119" s="43" t="s">
        <v>461</v>
      </c>
    </row>
    <row r="120" spans="1:29" s="12" customFormat="1" ht="93.6" x14ac:dyDescent="0.25">
      <c r="A120" s="38">
        <f t="shared" si="1"/>
        <v>105</v>
      </c>
      <c r="B120" s="26" t="s">
        <v>427</v>
      </c>
      <c r="C120" s="28" t="s">
        <v>431</v>
      </c>
      <c r="D120" s="28" t="s">
        <v>78</v>
      </c>
      <c r="E120" s="28" t="s">
        <v>82</v>
      </c>
      <c r="F120" s="28" t="s">
        <v>354</v>
      </c>
      <c r="G120" s="28" t="s">
        <v>60</v>
      </c>
      <c r="H120" s="28" t="s">
        <v>82</v>
      </c>
      <c r="I120" s="28"/>
      <c r="J120" s="28"/>
      <c r="K120" s="28" t="s">
        <v>88</v>
      </c>
      <c r="L120" s="28" t="s">
        <v>89</v>
      </c>
      <c r="M120" s="32">
        <v>2</v>
      </c>
      <c r="N120" s="32">
        <v>3</v>
      </c>
      <c r="O120" s="28" t="s">
        <v>13</v>
      </c>
      <c r="P120" s="28" t="s">
        <v>214</v>
      </c>
      <c r="Q120" s="28" t="s">
        <v>16</v>
      </c>
      <c r="R120" s="28"/>
      <c r="S120" s="28" t="s">
        <v>81</v>
      </c>
      <c r="T120" s="29">
        <v>49</v>
      </c>
      <c r="U120" s="28" t="s">
        <v>26</v>
      </c>
      <c r="V120" s="28" t="s">
        <v>236</v>
      </c>
      <c r="W120" s="28"/>
      <c r="X120" s="28"/>
      <c r="Y120" s="28"/>
      <c r="Z120" s="28"/>
      <c r="AA120" s="26"/>
      <c r="AB120" s="28"/>
      <c r="AC120" s="43" t="s">
        <v>461</v>
      </c>
    </row>
    <row r="121" spans="1:29" s="12" customFormat="1" ht="93.6" x14ac:dyDescent="0.25">
      <c r="A121" s="38">
        <f t="shared" si="1"/>
        <v>106</v>
      </c>
      <c r="B121" s="26" t="s">
        <v>428</v>
      </c>
      <c r="C121" s="28" t="s">
        <v>206</v>
      </c>
      <c r="D121" s="28" t="s">
        <v>78</v>
      </c>
      <c r="E121" s="28" t="s">
        <v>82</v>
      </c>
      <c r="F121" s="28" t="s">
        <v>354</v>
      </c>
      <c r="G121" s="28" t="s">
        <v>60</v>
      </c>
      <c r="H121" s="28" t="s">
        <v>82</v>
      </c>
      <c r="I121" s="28"/>
      <c r="J121" s="28"/>
      <c r="K121" s="28" t="s">
        <v>88</v>
      </c>
      <c r="L121" s="28" t="s">
        <v>89</v>
      </c>
      <c r="M121" s="32">
        <v>2</v>
      </c>
      <c r="N121" s="32">
        <v>3</v>
      </c>
      <c r="O121" s="28" t="s">
        <v>13</v>
      </c>
      <c r="P121" s="28" t="s">
        <v>215</v>
      </c>
      <c r="Q121" s="28" t="s">
        <v>16</v>
      </c>
      <c r="R121" s="28"/>
      <c r="S121" s="28" t="s">
        <v>81</v>
      </c>
      <c r="T121" s="29">
        <v>15.7</v>
      </c>
      <c r="U121" s="28" t="s">
        <v>26</v>
      </c>
      <c r="V121" s="28" t="s">
        <v>244</v>
      </c>
      <c r="W121" s="28"/>
      <c r="X121" s="28"/>
      <c r="Y121" s="28"/>
      <c r="Z121" s="28"/>
      <c r="AA121" s="26"/>
      <c r="AB121" s="28"/>
      <c r="AC121" s="43" t="s">
        <v>461</v>
      </c>
    </row>
    <row r="122" spans="1:29" s="12" customFormat="1" ht="93.6" x14ac:dyDescent="0.25">
      <c r="A122" s="38">
        <f t="shared" si="1"/>
        <v>107</v>
      </c>
      <c r="B122" s="26" t="s">
        <v>428</v>
      </c>
      <c r="C122" s="28" t="s">
        <v>206</v>
      </c>
      <c r="D122" s="28" t="s">
        <v>78</v>
      </c>
      <c r="E122" s="28" t="s">
        <v>82</v>
      </c>
      <c r="F122" s="28" t="s">
        <v>354</v>
      </c>
      <c r="G122" s="28" t="s">
        <v>60</v>
      </c>
      <c r="H122" s="28" t="s">
        <v>82</v>
      </c>
      <c r="I122" s="28"/>
      <c r="J122" s="28"/>
      <c r="K122" s="28" t="s">
        <v>88</v>
      </c>
      <c r="L122" s="28" t="s">
        <v>89</v>
      </c>
      <c r="M122" s="32">
        <v>2</v>
      </c>
      <c r="N122" s="32">
        <v>3</v>
      </c>
      <c r="O122" s="28" t="s">
        <v>13</v>
      </c>
      <c r="P122" s="28" t="s">
        <v>215</v>
      </c>
      <c r="Q122" s="28" t="s">
        <v>16</v>
      </c>
      <c r="R122" s="28"/>
      <c r="S122" s="28" t="s">
        <v>81</v>
      </c>
      <c r="T122" s="29">
        <v>65.3</v>
      </c>
      <c r="U122" s="28" t="s">
        <v>26</v>
      </c>
      <c r="V122" s="28" t="s">
        <v>245</v>
      </c>
      <c r="W122" s="28"/>
      <c r="X122" s="28"/>
      <c r="Y122" s="28"/>
      <c r="Z122" s="28"/>
      <c r="AA122" s="26"/>
      <c r="AB122" s="28"/>
      <c r="AC122" s="43" t="s">
        <v>461</v>
      </c>
    </row>
    <row r="123" spans="1:29" s="12" customFormat="1" ht="93.6" x14ac:dyDescent="0.25">
      <c r="A123" s="38">
        <f t="shared" si="1"/>
        <v>108</v>
      </c>
      <c r="B123" s="26" t="s">
        <v>429</v>
      </c>
      <c r="C123" s="28" t="s">
        <v>151</v>
      </c>
      <c r="D123" s="28" t="s">
        <v>78</v>
      </c>
      <c r="E123" s="28" t="s">
        <v>82</v>
      </c>
      <c r="F123" s="28" t="s">
        <v>354</v>
      </c>
      <c r="G123" s="28" t="s">
        <v>60</v>
      </c>
      <c r="H123" s="28" t="s">
        <v>82</v>
      </c>
      <c r="I123" s="28"/>
      <c r="J123" s="28"/>
      <c r="K123" s="28" t="s">
        <v>88</v>
      </c>
      <c r="L123" s="28" t="s">
        <v>89</v>
      </c>
      <c r="M123" s="32">
        <v>2</v>
      </c>
      <c r="N123" s="32">
        <v>3</v>
      </c>
      <c r="O123" s="28" t="s">
        <v>13</v>
      </c>
      <c r="P123" s="28" t="s">
        <v>216</v>
      </c>
      <c r="Q123" s="28" t="s">
        <v>16</v>
      </c>
      <c r="R123" s="28"/>
      <c r="S123" s="28" t="s">
        <v>81</v>
      </c>
      <c r="T123" s="29">
        <v>176.2</v>
      </c>
      <c r="U123" s="28" t="s">
        <v>26</v>
      </c>
      <c r="V123" s="28" t="s">
        <v>237</v>
      </c>
      <c r="W123" s="28"/>
      <c r="X123" s="28"/>
      <c r="Y123" s="28"/>
      <c r="Z123" s="28"/>
      <c r="AA123" s="26"/>
      <c r="AB123" s="28"/>
      <c r="AC123" s="43" t="s">
        <v>461</v>
      </c>
    </row>
    <row r="124" spans="1:29" s="12" customFormat="1" ht="93.6" x14ac:dyDescent="0.25">
      <c r="A124" s="38">
        <f t="shared" si="1"/>
        <v>109</v>
      </c>
      <c r="B124" s="26" t="s">
        <v>430</v>
      </c>
      <c r="C124" s="28" t="s">
        <v>432</v>
      </c>
      <c r="D124" s="28" t="s">
        <v>78</v>
      </c>
      <c r="E124" s="28" t="s">
        <v>82</v>
      </c>
      <c r="F124" s="28" t="s">
        <v>354</v>
      </c>
      <c r="G124" s="28" t="s">
        <v>60</v>
      </c>
      <c r="H124" s="28" t="s">
        <v>82</v>
      </c>
      <c r="I124" s="28"/>
      <c r="J124" s="28"/>
      <c r="K124" s="28" t="s">
        <v>88</v>
      </c>
      <c r="L124" s="28" t="s">
        <v>89</v>
      </c>
      <c r="M124" s="32">
        <v>2</v>
      </c>
      <c r="N124" s="32">
        <v>3</v>
      </c>
      <c r="O124" s="28" t="s">
        <v>13</v>
      </c>
      <c r="P124" s="28" t="s">
        <v>217</v>
      </c>
      <c r="Q124" s="28" t="s">
        <v>16</v>
      </c>
      <c r="R124" s="28"/>
      <c r="S124" s="28" t="s">
        <v>81</v>
      </c>
      <c r="T124" s="29">
        <v>48.5</v>
      </c>
      <c r="U124" s="28" t="s">
        <v>26</v>
      </c>
      <c r="V124" s="28" t="s">
        <v>238</v>
      </c>
      <c r="W124" s="28"/>
      <c r="X124" s="28"/>
      <c r="Y124" s="28"/>
      <c r="Z124" s="28"/>
      <c r="AA124" s="26"/>
      <c r="AB124" s="28"/>
      <c r="AC124" s="43" t="s">
        <v>461</v>
      </c>
    </row>
    <row r="125" spans="1:29" s="12" customFormat="1" ht="93.6" x14ac:dyDescent="0.25">
      <c r="A125" s="38">
        <f t="shared" si="1"/>
        <v>110</v>
      </c>
      <c r="B125" s="26" t="s">
        <v>433</v>
      </c>
      <c r="C125" s="28" t="s">
        <v>147</v>
      </c>
      <c r="D125" s="28" t="s">
        <v>78</v>
      </c>
      <c r="E125" s="28" t="s">
        <v>82</v>
      </c>
      <c r="F125" s="28" t="s">
        <v>354</v>
      </c>
      <c r="G125" s="28" t="s">
        <v>60</v>
      </c>
      <c r="H125" s="28" t="s">
        <v>82</v>
      </c>
      <c r="I125" s="28"/>
      <c r="J125" s="28"/>
      <c r="K125" s="28" t="s">
        <v>88</v>
      </c>
      <c r="L125" s="28" t="s">
        <v>89</v>
      </c>
      <c r="M125" s="32">
        <v>2</v>
      </c>
      <c r="N125" s="32">
        <v>3</v>
      </c>
      <c r="O125" s="28" t="s">
        <v>13</v>
      </c>
      <c r="P125" s="28" t="s">
        <v>218</v>
      </c>
      <c r="Q125" s="28" t="s">
        <v>16</v>
      </c>
      <c r="R125" s="28"/>
      <c r="S125" s="28" t="s">
        <v>81</v>
      </c>
      <c r="T125" s="29">
        <v>121.3</v>
      </c>
      <c r="U125" s="28" t="s">
        <v>26</v>
      </c>
      <c r="V125" s="28" t="s">
        <v>224</v>
      </c>
      <c r="W125" s="28"/>
      <c r="X125" s="28"/>
      <c r="Y125" s="28"/>
      <c r="Z125" s="28"/>
      <c r="AA125" s="26"/>
      <c r="AB125" s="28"/>
      <c r="AC125" s="43" t="s">
        <v>461</v>
      </c>
    </row>
    <row r="126" spans="1:29" s="6" customFormat="1" ht="93.6" x14ac:dyDescent="0.3">
      <c r="A126" s="38">
        <f t="shared" si="1"/>
        <v>111</v>
      </c>
      <c r="B126" s="26" t="s">
        <v>434</v>
      </c>
      <c r="C126" s="28" t="s">
        <v>207</v>
      </c>
      <c r="D126" s="28" t="s">
        <v>78</v>
      </c>
      <c r="E126" s="28" t="s">
        <v>82</v>
      </c>
      <c r="F126" s="28" t="s">
        <v>354</v>
      </c>
      <c r="G126" s="28" t="s">
        <v>60</v>
      </c>
      <c r="H126" s="28" t="s">
        <v>82</v>
      </c>
      <c r="I126" s="28"/>
      <c r="J126" s="28"/>
      <c r="K126" s="28" t="s">
        <v>88</v>
      </c>
      <c r="L126" s="28" t="s">
        <v>89</v>
      </c>
      <c r="M126" s="32">
        <v>2</v>
      </c>
      <c r="N126" s="32">
        <v>3</v>
      </c>
      <c r="O126" s="28" t="s">
        <v>13</v>
      </c>
      <c r="P126" s="28" t="s">
        <v>219</v>
      </c>
      <c r="Q126" s="28" t="s">
        <v>16</v>
      </c>
      <c r="R126" s="28"/>
      <c r="S126" s="28" t="s">
        <v>81</v>
      </c>
      <c r="T126" s="29">
        <v>14.8</v>
      </c>
      <c r="U126" s="28" t="s">
        <v>26</v>
      </c>
      <c r="V126" s="28" t="s">
        <v>239</v>
      </c>
      <c r="W126" s="28"/>
      <c r="X126" s="28"/>
      <c r="Y126" s="28"/>
      <c r="Z126" s="28"/>
      <c r="AA126" s="26"/>
      <c r="AB126" s="28"/>
      <c r="AC126" s="43" t="s">
        <v>461</v>
      </c>
    </row>
    <row r="127" spans="1:29" s="6" customFormat="1" ht="93.6" x14ac:dyDescent="0.3">
      <c r="A127" s="38">
        <f t="shared" si="1"/>
        <v>112</v>
      </c>
      <c r="B127" s="26" t="s">
        <v>435</v>
      </c>
      <c r="C127" s="28" t="s">
        <v>436</v>
      </c>
      <c r="D127" s="28" t="s">
        <v>78</v>
      </c>
      <c r="E127" s="28" t="s">
        <v>82</v>
      </c>
      <c r="F127" s="28" t="s">
        <v>354</v>
      </c>
      <c r="G127" s="28" t="s">
        <v>60</v>
      </c>
      <c r="H127" s="28" t="s">
        <v>82</v>
      </c>
      <c r="I127" s="28"/>
      <c r="J127" s="28"/>
      <c r="K127" s="28" t="s">
        <v>88</v>
      </c>
      <c r="L127" s="28" t="s">
        <v>89</v>
      </c>
      <c r="M127" s="32">
        <v>2</v>
      </c>
      <c r="N127" s="32">
        <v>3</v>
      </c>
      <c r="O127" s="28" t="s">
        <v>13</v>
      </c>
      <c r="P127" s="28" t="s">
        <v>284</v>
      </c>
      <c r="Q127" s="28" t="s">
        <v>16</v>
      </c>
      <c r="R127" s="28"/>
      <c r="S127" s="28" t="s">
        <v>81</v>
      </c>
      <c r="T127" s="29">
        <v>2.9</v>
      </c>
      <c r="U127" s="28" t="s">
        <v>26</v>
      </c>
      <c r="V127" s="28" t="s">
        <v>283</v>
      </c>
      <c r="W127" s="28"/>
      <c r="X127" s="28"/>
      <c r="Y127" s="28"/>
      <c r="Z127" s="28"/>
      <c r="AA127" s="26"/>
      <c r="AB127" s="28"/>
      <c r="AC127" s="43" t="s">
        <v>461</v>
      </c>
    </row>
    <row r="128" spans="1:29" s="6" customFormat="1" ht="93.6" x14ac:dyDescent="0.3">
      <c r="A128" s="38">
        <f t="shared" si="1"/>
        <v>113</v>
      </c>
      <c r="B128" s="26" t="s">
        <v>437</v>
      </c>
      <c r="C128" s="28" t="s">
        <v>208</v>
      </c>
      <c r="D128" s="28" t="s">
        <v>78</v>
      </c>
      <c r="E128" s="28" t="s">
        <v>82</v>
      </c>
      <c r="F128" s="28" t="s">
        <v>354</v>
      </c>
      <c r="G128" s="28" t="s">
        <v>60</v>
      </c>
      <c r="H128" s="28" t="s">
        <v>82</v>
      </c>
      <c r="I128" s="28"/>
      <c r="J128" s="28"/>
      <c r="K128" s="28" t="s">
        <v>88</v>
      </c>
      <c r="L128" s="28" t="s">
        <v>89</v>
      </c>
      <c r="M128" s="32">
        <v>2</v>
      </c>
      <c r="N128" s="32">
        <v>3</v>
      </c>
      <c r="O128" s="28" t="s">
        <v>13</v>
      </c>
      <c r="P128" s="28" t="s">
        <v>220</v>
      </c>
      <c r="Q128" s="28" t="s">
        <v>16</v>
      </c>
      <c r="R128" s="28"/>
      <c r="S128" s="28" t="s">
        <v>81</v>
      </c>
      <c r="T128" s="29">
        <v>121.7</v>
      </c>
      <c r="U128" s="28" t="s">
        <v>26</v>
      </c>
      <c r="V128" s="28" t="s">
        <v>240</v>
      </c>
      <c r="W128" s="28"/>
      <c r="X128" s="28"/>
      <c r="Y128" s="28"/>
      <c r="Z128" s="28"/>
      <c r="AA128" s="26"/>
      <c r="AB128" s="28"/>
      <c r="AC128" s="43" t="s">
        <v>461</v>
      </c>
    </row>
    <row r="129" spans="1:29" s="6" customFormat="1" ht="93.6" x14ac:dyDescent="0.3">
      <c r="A129" s="38">
        <f t="shared" si="1"/>
        <v>114</v>
      </c>
      <c r="B129" s="26" t="s">
        <v>438</v>
      </c>
      <c r="C129" s="28" t="s">
        <v>209</v>
      </c>
      <c r="D129" s="28" t="s">
        <v>78</v>
      </c>
      <c r="E129" s="28" t="s">
        <v>82</v>
      </c>
      <c r="F129" s="28" t="s">
        <v>354</v>
      </c>
      <c r="G129" s="28" t="s">
        <v>60</v>
      </c>
      <c r="H129" s="28" t="s">
        <v>82</v>
      </c>
      <c r="I129" s="28"/>
      <c r="J129" s="28"/>
      <c r="K129" s="28" t="s">
        <v>88</v>
      </c>
      <c r="L129" s="28" t="s">
        <v>89</v>
      </c>
      <c r="M129" s="32">
        <v>2</v>
      </c>
      <c r="N129" s="32">
        <v>3</v>
      </c>
      <c r="O129" s="28" t="s">
        <v>13</v>
      </c>
      <c r="P129" s="28" t="s">
        <v>221</v>
      </c>
      <c r="Q129" s="28" t="s">
        <v>16</v>
      </c>
      <c r="R129" s="28"/>
      <c r="S129" s="28" t="s">
        <v>81</v>
      </c>
      <c r="T129" s="29">
        <v>64.5</v>
      </c>
      <c r="U129" s="28" t="s">
        <v>26</v>
      </c>
      <c r="V129" s="28" t="s">
        <v>241</v>
      </c>
      <c r="W129" s="28"/>
      <c r="X129" s="28"/>
      <c r="Y129" s="28"/>
      <c r="Z129" s="28"/>
      <c r="AA129" s="26"/>
      <c r="AB129" s="28"/>
      <c r="AC129" s="43" t="s">
        <v>461</v>
      </c>
    </row>
    <row r="130" spans="1:29" s="19" customFormat="1" ht="93.6" x14ac:dyDescent="0.3">
      <c r="A130" s="38">
        <f t="shared" si="1"/>
        <v>115</v>
      </c>
      <c r="B130" s="26" t="s">
        <v>440</v>
      </c>
      <c r="C130" s="26" t="s">
        <v>439</v>
      </c>
      <c r="D130" s="26" t="s">
        <v>78</v>
      </c>
      <c r="E130" s="26" t="s">
        <v>82</v>
      </c>
      <c r="F130" s="26" t="s">
        <v>354</v>
      </c>
      <c r="G130" s="26" t="s">
        <v>60</v>
      </c>
      <c r="H130" s="26" t="s">
        <v>82</v>
      </c>
      <c r="I130" s="26"/>
      <c r="J130" s="26"/>
      <c r="K130" s="26" t="s">
        <v>88</v>
      </c>
      <c r="L130" s="26" t="s">
        <v>89</v>
      </c>
      <c r="M130" s="26">
        <v>2</v>
      </c>
      <c r="N130" s="26">
        <v>3</v>
      </c>
      <c r="O130" s="28" t="s">
        <v>13</v>
      </c>
      <c r="P130" s="26" t="s">
        <v>222</v>
      </c>
      <c r="Q130" s="26" t="s">
        <v>16</v>
      </c>
      <c r="R130" s="26"/>
      <c r="S130" s="26" t="s">
        <v>81</v>
      </c>
      <c r="T130" s="31">
        <v>13.2</v>
      </c>
      <c r="U130" s="26" t="s">
        <v>26</v>
      </c>
      <c r="V130" s="26" t="s">
        <v>386</v>
      </c>
      <c r="W130" s="26"/>
      <c r="X130" s="26"/>
      <c r="Y130" s="26"/>
      <c r="Z130" s="26"/>
      <c r="AA130" s="26"/>
      <c r="AB130" s="26"/>
      <c r="AC130" s="43" t="s">
        <v>461</v>
      </c>
    </row>
    <row r="131" spans="1:29" s="6" customFormat="1" ht="62.4" x14ac:dyDescent="0.3">
      <c r="A131" s="38">
        <f t="shared" si="1"/>
        <v>116</v>
      </c>
      <c r="B131" s="28" t="s">
        <v>381</v>
      </c>
      <c r="C131" s="28" t="s">
        <v>90</v>
      </c>
      <c r="D131" s="28" t="s">
        <v>78</v>
      </c>
      <c r="E131" s="28" t="s">
        <v>82</v>
      </c>
      <c r="F131" s="28" t="s">
        <v>354</v>
      </c>
      <c r="G131" s="28" t="s">
        <v>60</v>
      </c>
      <c r="H131" s="28" t="s">
        <v>82</v>
      </c>
      <c r="I131" s="28"/>
      <c r="J131" s="28"/>
      <c r="K131" s="28" t="s">
        <v>79</v>
      </c>
      <c r="L131" s="28" t="s">
        <v>91</v>
      </c>
      <c r="M131" s="28">
        <v>106</v>
      </c>
      <c r="N131" s="28"/>
      <c r="O131" s="28" t="s">
        <v>13</v>
      </c>
      <c r="P131" s="28" t="s">
        <v>92</v>
      </c>
      <c r="Q131" s="28" t="s">
        <v>16</v>
      </c>
      <c r="R131" s="28"/>
      <c r="S131" s="28" t="s">
        <v>81</v>
      </c>
      <c r="T131" s="29">
        <v>48.6</v>
      </c>
      <c r="U131" s="28" t="s">
        <v>26</v>
      </c>
      <c r="V131" s="28" t="s">
        <v>250</v>
      </c>
      <c r="W131" s="28"/>
      <c r="X131" s="28"/>
      <c r="Y131" s="28"/>
      <c r="Z131" s="28"/>
      <c r="AA131" s="26"/>
      <c r="AB131" s="28"/>
      <c r="AC131" s="44" t="s">
        <v>453</v>
      </c>
    </row>
    <row r="132" spans="1:29" s="19" customFormat="1" ht="46.8" x14ac:dyDescent="0.3">
      <c r="A132" s="38">
        <f t="shared" si="1"/>
        <v>117</v>
      </c>
      <c r="B132" s="28" t="s">
        <v>382</v>
      </c>
      <c r="C132" s="28" t="s">
        <v>242</v>
      </c>
      <c r="D132" s="28" t="s">
        <v>78</v>
      </c>
      <c r="E132" s="28" t="s">
        <v>82</v>
      </c>
      <c r="F132" s="28" t="s">
        <v>354</v>
      </c>
      <c r="G132" s="28" t="s">
        <v>60</v>
      </c>
      <c r="H132" s="28" t="s">
        <v>82</v>
      </c>
      <c r="I132" s="28"/>
      <c r="J132" s="28"/>
      <c r="K132" s="28" t="s">
        <v>79</v>
      </c>
      <c r="L132" s="28" t="s">
        <v>243</v>
      </c>
      <c r="M132" s="28">
        <v>120</v>
      </c>
      <c r="N132" s="28">
        <v>2</v>
      </c>
      <c r="O132" s="28" t="s">
        <v>10</v>
      </c>
      <c r="P132" s="28" t="s">
        <v>441</v>
      </c>
      <c r="Q132" s="28" t="s">
        <v>16</v>
      </c>
      <c r="R132" s="28"/>
      <c r="S132" s="28" t="s">
        <v>81</v>
      </c>
      <c r="T132" s="29">
        <v>339.9</v>
      </c>
      <c r="U132" s="28" t="s">
        <v>26</v>
      </c>
      <c r="V132" s="28" t="s">
        <v>251</v>
      </c>
      <c r="W132" s="28"/>
      <c r="X132" s="28"/>
      <c r="Y132" s="28"/>
      <c r="Z132" s="28"/>
      <c r="AA132" s="26"/>
      <c r="AB132" s="28"/>
      <c r="AC132" s="44" t="s">
        <v>453</v>
      </c>
    </row>
    <row r="133" spans="1:29" s="79" customFormat="1" ht="62.4" x14ac:dyDescent="0.3">
      <c r="A133" s="70">
        <f t="shared" si="1"/>
        <v>118</v>
      </c>
      <c r="B133" s="30" t="s">
        <v>477</v>
      </c>
      <c r="C133" s="30" t="s">
        <v>480</v>
      </c>
      <c r="D133" s="30" t="s">
        <v>78</v>
      </c>
      <c r="E133" s="30" t="s">
        <v>472</v>
      </c>
      <c r="F133" s="30"/>
      <c r="G133" s="30" t="s">
        <v>287</v>
      </c>
      <c r="H133" s="30" t="s">
        <v>473</v>
      </c>
      <c r="I133" s="30"/>
      <c r="J133" s="30"/>
      <c r="K133" s="30" t="s">
        <v>79</v>
      </c>
      <c r="L133" s="30" t="s">
        <v>481</v>
      </c>
      <c r="M133" s="30"/>
      <c r="N133" s="30"/>
      <c r="O133" s="30" t="s">
        <v>474</v>
      </c>
      <c r="P133" s="30" t="s">
        <v>476</v>
      </c>
      <c r="Q133" s="30" t="s">
        <v>16</v>
      </c>
      <c r="R133" s="30"/>
      <c r="S133" s="30" t="s">
        <v>81</v>
      </c>
      <c r="T133" s="35">
        <v>310</v>
      </c>
      <c r="U133" s="30" t="s">
        <v>26</v>
      </c>
      <c r="V133" s="30" t="s">
        <v>478</v>
      </c>
      <c r="W133" s="30"/>
      <c r="X133" s="30"/>
      <c r="Y133" s="30"/>
      <c r="Z133" s="30"/>
      <c r="AA133" s="39"/>
      <c r="AB133" s="30"/>
      <c r="AC133" s="78" t="s">
        <v>475</v>
      </c>
    </row>
    <row r="134" spans="1:29" s="79" customFormat="1" ht="62.4" x14ac:dyDescent="0.3">
      <c r="A134" s="70">
        <f t="shared" si="1"/>
        <v>119</v>
      </c>
      <c r="B134" s="75" t="s">
        <v>331</v>
      </c>
      <c r="C134" s="75" t="s">
        <v>317</v>
      </c>
      <c r="D134" s="75" t="s">
        <v>78</v>
      </c>
      <c r="E134" s="75" t="s">
        <v>363</v>
      </c>
      <c r="F134" s="75"/>
      <c r="G134" s="75" t="s">
        <v>318</v>
      </c>
      <c r="H134" s="75" t="s">
        <v>319</v>
      </c>
      <c r="I134" s="76"/>
      <c r="J134" s="76"/>
      <c r="K134" s="75"/>
      <c r="L134" s="75"/>
      <c r="M134" s="75"/>
      <c r="N134" s="75"/>
      <c r="O134" s="75" t="s">
        <v>10</v>
      </c>
      <c r="P134" s="71" t="s">
        <v>334</v>
      </c>
      <c r="Q134" s="75" t="s">
        <v>16</v>
      </c>
      <c r="R134" s="76"/>
      <c r="S134" s="77" t="s">
        <v>81</v>
      </c>
      <c r="T134" s="75">
        <v>276.89999999999998</v>
      </c>
      <c r="U134" s="77" t="s">
        <v>308</v>
      </c>
      <c r="V134" s="75" t="s">
        <v>471</v>
      </c>
      <c r="W134" s="76"/>
      <c r="X134" s="76"/>
      <c r="Y134" s="76"/>
      <c r="Z134" s="76"/>
      <c r="AA134" s="70"/>
      <c r="AB134" s="76"/>
      <c r="AC134" s="78" t="s">
        <v>462</v>
      </c>
    </row>
    <row r="135" spans="1:29" s="19" customFormat="1" ht="78" x14ac:dyDescent="0.3">
      <c r="A135" s="38">
        <f t="shared" si="1"/>
        <v>120</v>
      </c>
      <c r="B135" s="26" t="s">
        <v>442</v>
      </c>
      <c r="C135" s="26" t="s">
        <v>246</v>
      </c>
      <c r="D135" s="26" t="s">
        <v>78</v>
      </c>
      <c r="E135" s="26" t="s">
        <v>247</v>
      </c>
      <c r="F135" s="26" t="s">
        <v>355</v>
      </c>
      <c r="G135" s="26" t="s">
        <v>60</v>
      </c>
      <c r="H135" s="26" t="s">
        <v>247</v>
      </c>
      <c r="I135" s="26"/>
      <c r="J135" s="26"/>
      <c r="K135" s="26" t="s">
        <v>79</v>
      </c>
      <c r="L135" s="26" t="s">
        <v>248</v>
      </c>
      <c r="M135" s="26">
        <v>2</v>
      </c>
      <c r="N135" s="26"/>
      <c r="O135" s="26" t="s">
        <v>80</v>
      </c>
      <c r="P135" s="26" t="s">
        <v>443</v>
      </c>
      <c r="Q135" s="26" t="s">
        <v>16</v>
      </c>
      <c r="R135" s="26"/>
      <c r="S135" s="26" t="s">
        <v>81</v>
      </c>
      <c r="T135" s="31">
        <v>119.5</v>
      </c>
      <c r="U135" s="26" t="s">
        <v>26</v>
      </c>
      <c r="V135" s="26" t="s">
        <v>249</v>
      </c>
      <c r="W135" s="26"/>
      <c r="X135" s="26"/>
      <c r="Y135" s="26"/>
      <c r="Z135" s="26"/>
      <c r="AA135" s="26"/>
      <c r="AB135" s="26"/>
      <c r="AC135" s="45" t="s">
        <v>453</v>
      </c>
    </row>
    <row r="136" spans="1:29" s="19" customFormat="1" ht="31.2" x14ac:dyDescent="0.3">
      <c r="A136" s="38">
        <f t="shared" si="1"/>
        <v>121</v>
      </c>
      <c r="B136" s="28" t="s">
        <v>445</v>
      </c>
      <c r="C136" s="28" t="s">
        <v>258</v>
      </c>
      <c r="D136" s="28" t="s">
        <v>78</v>
      </c>
      <c r="E136" s="28" t="s">
        <v>247</v>
      </c>
      <c r="F136" s="28" t="s">
        <v>355</v>
      </c>
      <c r="G136" s="28" t="s">
        <v>60</v>
      </c>
      <c r="H136" s="28" t="s">
        <v>247</v>
      </c>
      <c r="I136" s="28"/>
      <c r="J136" s="28"/>
      <c r="K136" s="28" t="s">
        <v>79</v>
      </c>
      <c r="L136" s="28" t="s">
        <v>248</v>
      </c>
      <c r="M136" s="28">
        <v>2</v>
      </c>
      <c r="N136" s="28">
        <v>1</v>
      </c>
      <c r="O136" s="28" t="s">
        <v>13</v>
      </c>
      <c r="P136" s="28" t="s">
        <v>444</v>
      </c>
      <c r="Q136" s="28" t="s">
        <v>16</v>
      </c>
      <c r="R136" s="28"/>
      <c r="S136" s="28" t="s">
        <v>81</v>
      </c>
      <c r="T136" s="29">
        <v>64.099999999999994</v>
      </c>
      <c r="U136" s="28" t="s">
        <v>26</v>
      </c>
      <c r="V136" s="28" t="s">
        <v>259</v>
      </c>
      <c r="W136" s="28"/>
      <c r="X136" s="28"/>
      <c r="Y136" s="28"/>
      <c r="Z136" s="28"/>
      <c r="AA136" s="26"/>
      <c r="AB136" s="28"/>
      <c r="AC136" s="45" t="s">
        <v>453</v>
      </c>
    </row>
    <row r="137" spans="1:29" s="6" customFormat="1" ht="31.2" x14ac:dyDescent="0.3">
      <c r="A137" s="38">
        <f t="shared" si="1"/>
        <v>122</v>
      </c>
      <c r="B137" s="28" t="s">
        <v>383</v>
      </c>
      <c r="C137" s="28" t="s">
        <v>260</v>
      </c>
      <c r="D137" s="28" t="s">
        <v>78</v>
      </c>
      <c r="E137" s="28" t="s">
        <v>247</v>
      </c>
      <c r="F137" s="28" t="s">
        <v>355</v>
      </c>
      <c r="G137" s="28" t="s">
        <v>60</v>
      </c>
      <c r="H137" s="28" t="s">
        <v>247</v>
      </c>
      <c r="I137" s="28"/>
      <c r="J137" s="28"/>
      <c r="K137" s="28" t="s">
        <v>79</v>
      </c>
      <c r="L137" s="28" t="s">
        <v>261</v>
      </c>
      <c r="M137" s="28">
        <v>9</v>
      </c>
      <c r="N137" s="28"/>
      <c r="O137" s="28" t="s">
        <v>10</v>
      </c>
      <c r="P137" s="28" t="s">
        <v>446</v>
      </c>
      <c r="Q137" s="28" t="s">
        <v>16</v>
      </c>
      <c r="R137" s="28"/>
      <c r="S137" s="28" t="s">
        <v>81</v>
      </c>
      <c r="T137" s="29">
        <v>423.8</v>
      </c>
      <c r="U137" s="28" t="s">
        <v>26</v>
      </c>
      <c r="V137" s="28" t="s">
        <v>262</v>
      </c>
      <c r="W137" s="28"/>
      <c r="X137" s="28"/>
      <c r="Y137" s="28"/>
      <c r="Z137" s="28"/>
      <c r="AA137" s="26"/>
      <c r="AB137" s="28"/>
      <c r="AC137" s="45" t="s">
        <v>453</v>
      </c>
    </row>
    <row r="138" spans="1:29" s="19" customFormat="1" ht="78" x14ac:dyDescent="0.3">
      <c r="A138" s="38">
        <f t="shared" si="1"/>
        <v>123</v>
      </c>
      <c r="B138" s="25" t="s">
        <v>313</v>
      </c>
      <c r="C138" s="25" t="s">
        <v>314</v>
      </c>
      <c r="D138" s="25" t="s">
        <v>78</v>
      </c>
      <c r="E138" s="25" t="s">
        <v>364</v>
      </c>
      <c r="F138" s="25" t="s">
        <v>369</v>
      </c>
      <c r="G138" s="25" t="s">
        <v>287</v>
      </c>
      <c r="H138" s="25" t="s">
        <v>288</v>
      </c>
      <c r="I138" s="38"/>
      <c r="J138" s="38"/>
      <c r="K138" s="38"/>
      <c r="L138" s="38"/>
      <c r="M138" s="38"/>
      <c r="N138" s="38"/>
      <c r="O138" s="25" t="s">
        <v>9</v>
      </c>
      <c r="P138" s="25" t="s">
        <v>315</v>
      </c>
      <c r="Q138" s="25" t="s">
        <v>290</v>
      </c>
      <c r="R138" s="25"/>
      <c r="S138" s="37" t="s">
        <v>81</v>
      </c>
      <c r="T138" s="25">
        <v>40069</v>
      </c>
      <c r="U138" s="25" t="s">
        <v>291</v>
      </c>
      <c r="V138" s="25" t="s">
        <v>302</v>
      </c>
      <c r="W138" s="38"/>
      <c r="X138" s="38"/>
      <c r="Y138" s="38"/>
      <c r="Z138" s="38"/>
      <c r="AA138" s="38"/>
      <c r="AB138" s="38"/>
      <c r="AC138" s="45" t="s">
        <v>453</v>
      </c>
    </row>
    <row r="139" spans="1:29" s="17" customFormat="1" ht="78" x14ac:dyDescent="0.3">
      <c r="A139" s="38">
        <f t="shared" si="1"/>
        <v>124</v>
      </c>
      <c r="B139" s="25" t="s">
        <v>285</v>
      </c>
      <c r="C139" s="26" t="s">
        <v>286</v>
      </c>
      <c r="D139" s="26" t="s">
        <v>78</v>
      </c>
      <c r="E139" s="26" t="s">
        <v>358</v>
      </c>
      <c r="F139" s="25" t="s">
        <v>369</v>
      </c>
      <c r="G139" s="26" t="s">
        <v>287</v>
      </c>
      <c r="H139" s="26" t="s">
        <v>288</v>
      </c>
      <c r="I139" s="26"/>
      <c r="J139" s="26"/>
      <c r="K139" s="26"/>
      <c r="L139" s="26"/>
      <c r="M139" s="26"/>
      <c r="N139" s="26"/>
      <c r="O139" s="26" t="s">
        <v>9</v>
      </c>
      <c r="P139" s="26" t="s">
        <v>289</v>
      </c>
      <c r="Q139" s="26" t="s">
        <v>290</v>
      </c>
      <c r="R139" s="26"/>
      <c r="S139" s="37" t="s">
        <v>81</v>
      </c>
      <c r="T139" s="26">
        <v>51761</v>
      </c>
      <c r="U139" s="26" t="s">
        <v>291</v>
      </c>
      <c r="V139" s="26" t="s">
        <v>447</v>
      </c>
      <c r="W139" s="26"/>
      <c r="X139" s="26"/>
      <c r="Y139" s="26"/>
      <c r="Z139" s="26"/>
      <c r="AA139" s="26"/>
      <c r="AB139" s="26"/>
      <c r="AC139" s="45" t="s">
        <v>453</v>
      </c>
    </row>
    <row r="140" spans="1:29" s="19" customFormat="1" ht="78" x14ac:dyDescent="0.3">
      <c r="A140" s="38">
        <f t="shared" si="1"/>
        <v>125</v>
      </c>
      <c r="B140" s="25" t="s">
        <v>299</v>
      </c>
      <c r="C140" s="25" t="s">
        <v>300</v>
      </c>
      <c r="D140" s="25" t="s">
        <v>78</v>
      </c>
      <c r="E140" s="26" t="s">
        <v>101</v>
      </c>
      <c r="F140" s="25" t="s">
        <v>369</v>
      </c>
      <c r="G140" s="37" t="s">
        <v>287</v>
      </c>
      <c r="H140" s="37" t="s">
        <v>288</v>
      </c>
      <c r="I140" s="37"/>
      <c r="J140" s="37"/>
      <c r="K140" s="37"/>
      <c r="L140" s="37"/>
      <c r="M140" s="37"/>
      <c r="N140" s="37"/>
      <c r="O140" s="25" t="s">
        <v>9</v>
      </c>
      <c r="P140" s="37" t="s">
        <v>301</v>
      </c>
      <c r="Q140" s="37" t="s">
        <v>290</v>
      </c>
      <c r="R140" s="37"/>
      <c r="S140" s="37" t="s">
        <v>81</v>
      </c>
      <c r="T140" s="37">
        <v>9476</v>
      </c>
      <c r="U140" s="37" t="s">
        <v>291</v>
      </c>
      <c r="V140" s="25" t="s">
        <v>302</v>
      </c>
      <c r="W140" s="37"/>
      <c r="X140" s="37"/>
      <c r="Y140" s="37"/>
      <c r="Z140" s="37"/>
      <c r="AA140" s="37"/>
      <c r="AB140" s="37"/>
      <c r="AC140" s="45" t="s">
        <v>453</v>
      </c>
    </row>
    <row r="141" spans="1:29" s="23" customFormat="1" ht="296.39999999999998" x14ac:dyDescent="0.3">
      <c r="A141" s="38">
        <f t="shared" si="1"/>
        <v>126</v>
      </c>
      <c r="B141" s="28" t="s">
        <v>448</v>
      </c>
      <c r="C141" s="28" t="s">
        <v>97</v>
      </c>
      <c r="D141" s="28" t="s">
        <v>78</v>
      </c>
      <c r="E141" s="28" t="s">
        <v>370</v>
      </c>
      <c r="F141" s="28" t="s">
        <v>371</v>
      </c>
      <c r="G141" s="28" t="s">
        <v>60</v>
      </c>
      <c r="H141" s="28" t="s">
        <v>100</v>
      </c>
      <c r="I141" s="28"/>
      <c r="J141" s="28"/>
      <c r="K141" s="28"/>
      <c r="L141" s="28"/>
      <c r="M141" s="28"/>
      <c r="N141" s="28"/>
      <c r="O141" s="28" t="s">
        <v>15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 t="s">
        <v>449</v>
      </c>
      <c r="Z141" s="28"/>
      <c r="AA141" s="26"/>
      <c r="AB141" s="28"/>
      <c r="AC141" s="44" t="s">
        <v>453</v>
      </c>
    </row>
    <row r="142" spans="1:29" s="81" customFormat="1" ht="62.4" x14ac:dyDescent="0.3">
      <c r="A142" s="70">
        <f t="shared" si="1"/>
        <v>127</v>
      </c>
      <c r="B142" s="75" t="s">
        <v>321</v>
      </c>
      <c r="C142" s="75" t="s">
        <v>322</v>
      </c>
      <c r="D142" s="75" t="s">
        <v>78</v>
      </c>
      <c r="E142" s="75" t="s">
        <v>360</v>
      </c>
      <c r="F142" s="75" t="s">
        <v>372</v>
      </c>
      <c r="G142" s="75" t="s">
        <v>287</v>
      </c>
      <c r="H142" s="75" t="s">
        <v>323</v>
      </c>
      <c r="I142" s="76"/>
      <c r="J142" s="76"/>
      <c r="K142" s="76"/>
      <c r="L142" s="76"/>
      <c r="M142" s="76"/>
      <c r="N142" s="76"/>
      <c r="O142" s="30" t="s">
        <v>15</v>
      </c>
      <c r="P142" s="76"/>
      <c r="Q142" s="76"/>
      <c r="R142" s="76"/>
      <c r="S142" s="76"/>
      <c r="T142" s="76"/>
      <c r="U142" s="76"/>
      <c r="V142" s="76"/>
      <c r="W142" s="76"/>
      <c r="X142" s="76"/>
      <c r="Y142" s="75" t="s">
        <v>324</v>
      </c>
      <c r="Z142" s="77"/>
      <c r="AA142" s="77">
        <v>2009</v>
      </c>
      <c r="AB142" s="76"/>
      <c r="AC142" s="80" t="s">
        <v>455</v>
      </c>
    </row>
    <row r="143" spans="1:29" s="81" customFormat="1" ht="62.4" x14ac:dyDescent="0.3">
      <c r="A143" s="70">
        <f t="shared" si="1"/>
        <v>128</v>
      </c>
      <c r="B143" s="75" t="s">
        <v>316</v>
      </c>
      <c r="C143" s="75" t="s">
        <v>317</v>
      </c>
      <c r="D143" s="75" t="s">
        <v>78</v>
      </c>
      <c r="E143" s="75" t="s">
        <v>363</v>
      </c>
      <c r="F143" s="75"/>
      <c r="G143" s="75" t="s">
        <v>318</v>
      </c>
      <c r="H143" s="75" t="s">
        <v>319</v>
      </c>
      <c r="I143" s="76"/>
      <c r="J143" s="76"/>
      <c r="K143" s="76"/>
      <c r="L143" s="76"/>
      <c r="M143" s="76"/>
      <c r="N143" s="76"/>
      <c r="O143" s="30" t="s">
        <v>15</v>
      </c>
      <c r="P143" s="76"/>
      <c r="Q143" s="76"/>
      <c r="R143" s="76"/>
      <c r="S143" s="76"/>
      <c r="T143" s="76"/>
      <c r="U143" s="76"/>
      <c r="V143" s="76"/>
      <c r="W143" s="76"/>
      <c r="X143" s="76"/>
      <c r="Y143" s="75" t="s">
        <v>320</v>
      </c>
      <c r="Z143" s="77"/>
      <c r="AA143" s="77">
        <v>1996</v>
      </c>
      <c r="AB143" s="76"/>
      <c r="AC143" s="80" t="s">
        <v>462</v>
      </c>
    </row>
    <row r="144" spans="1:29" s="6" customFormat="1" x14ac:dyDescent="0.3">
      <c r="F144" s="22"/>
      <c r="T144" s="15"/>
      <c r="AA144" s="19"/>
      <c r="AC144" s="46"/>
    </row>
    <row r="145" spans="6:29" s="6" customFormat="1" x14ac:dyDescent="0.3">
      <c r="F145" s="22"/>
      <c r="T145" s="15"/>
      <c r="AA145" s="19"/>
      <c r="AC145" s="46"/>
    </row>
    <row r="146" spans="6:29" s="6" customFormat="1" x14ac:dyDescent="0.3">
      <c r="F146" s="22"/>
      <c r="T146" s="15"/>
      <c r="AA146" s="19"/>
      <c r="AC146" s="46"/>
    </row>
    <row r="147" spans="6:29" s="6" customFormat="1" x14ac:dyDescent="0.3">
      <c r="F147" s="22"/>
      <c r="T147" s="15"/>
      <c r="AA147" s="21"/>
      <c r="AC147" s="46"/>
    </row>
    <row r="148" spans="6:29" s="6" customFormat="1" x14ac:dyDescent="0.3">
      <c r="F148" s="22"/>
      <c r="T148" s="15"/>
      <c r="AA148" s="19"/>
      <c r="AC148" s="46"/>
    </row>
    <row r="149" spans="6:29" s="6" customFormat="1" x14ac:dyDescent="0.3">
      <c r="F149" s="22"/>
      <c r="T149" s="15"/>
      <c r="AA149" s="19"/>
      <c r="AC149" s="46"/>
    </row>
    <row r="150" spans="6:29" s="6" customFormat="1" x14ac:dyDescent="0.3">
      <c r="F150" s="22"/>
      <c r="T150" s="15"/>
      <c r="AA150" s="19"/>
      <c r="AC150" s="46"/>
    </row>
    <row r="151" spans="6:29" s="6" customFormat="1" x14ac:dyDescent="0.3">
      <c r="F151" s="22"/>
      <c r="I151" s="6">
        <v>12</v>
      </c>
      <c r="T151" s="15"/>
      <c r="AA151" s="19"/>
      <c r="AC151" s="46"/>
    </row>
    <row r="152" spans="6:29" s="6" customFormat="1" x14ac:dyDescent="0.3">
      <c r="F152" s="22"/>
      <c r="T152" s="15"/>
      <c r="AA152" s="19"/>
      <c r="AC152" s="46"/>
    </row>
    <row r="153" spans="6:29" s="6" customFormat="1" x14ac:dyDescent="0.3">
      <c r="F153" s="22"/>
      <c r="T153" s="15"/>
      <c r="AA153" s="19"/>
      <c r="AC153" s="46"/>
    </row>
    <row r="154" spans="6:29" s="6" customFormat="1" x14ac:dyDescent="0.3">
      <c r="F154" s="22"/>
      <c r="T154" s="15"/>
      <c r="AA154" s="19"/>
      <c r="AC154" s="46"/>
    </row>
    <row r="155" spans="6:29" s="6" customFormat="1" x14ac:dyDescent="0.3">
      <c r="F155" s="22"/>
      <c r="T155" s="15"/>
      <c r="AA155" s="19"/>
      <c r="AC155" s="46"/>
    </row>
    <row r="156" spans="6:29" s="6" customFormat="1" x14ac:dyDescent="0.3">
      <c r="F156" s="22"/>
      <c r="T156" s="15"/>
      <c r="AA156" s="19"/>
      <c r="AC156" s="46"/>
    </row>
    <row r="157" spans="6:29" s="6" customFormat="1" x14ac:dyDescent="0.3">
      <c r="F157" s="22"/>
      <c r="T157" s="15"/>
      <c r="AA157" s="19"/>
      <c r="AC157" s="46"/>
    </row>
    <row r="158" spans="6:29" s="6" customFormat="1" x14ac:dyDescent="0.3">
      <c r="F158" s="22"/>
      <c r="T158" s="15"/>
      <c r="AA158" s="19"/>
      <c r="AC158" s="46"/>
    </row>
    <row r="159" spans="6:29" s="6" customFormat="1" x14ac:dyDescent="0.3">
      <c r="F159" s="22"/>
      <c r="T159" s="15"/>
      <c r="AA159" s="19"/>
      <c r="AC159" s="46"/>
    </row>
    <row r="160" spans="6:29" s="6" customFormat="1" x14ac:dyDescent="0.3">
      <c r="F160" s="22"/>
      <c r="T160" s="15"/>
      <c r="AA160" s="19"/>
      <c r="AC160" s="46"/>
    </row>
    <row r="161" spans="6:29" s="6" customFormat="1" x14ac:dyDescent="0.3">
      <c r="F161" s="22"/>
      <c r="T161" s="15"/>
      <c r="AA161" s="19"/>
      <c r="AC161" s="46"/>
    </row>
    <row r="162" spans="6:29" s="6" customFormat="1" x14ac:dyDescent="0.3">
      <c r="F162" s="22"/>
      <c r="T162" s="15"/>
      <c r="AA162" s="19"/>
      <c r="AC162" s="46"/>
    </row>
    <row r="163" spans="6:29" s="6" customFormat="1" x14ac:dyDescent="0.3">
      <c r="F163" s="22"/>
      <c r="AA163" s="19"/>
      <c r="AC163" s="46"/>
    </row>
    <row r="164" spans="6:29" s="6" customFormat="1" x14ac:dyDescent="0.3">
      <c r="F164" s="22"/>
      <c r="AA164" s="19"/>
      <c r="AC164" s="46"/>
    </row>
    <row r="165" spans="6:29" s="6" customFormat="1" x14ac:dyDescent="0.3">
      <c r="F165" s="22"/>
      <c r="AA165" s="19"/>
      <c r="AC165" s="46"/>
    </row>
    <row r="166" spans="6:29" s="6" customFormat="1" x14ac:dyDescent="0.3">
      <c r="F166" s="22"/>
      <c r="AA166" s="19"/>
      <c r="AC166" s="46"/>
    </row>
    <row r="167" spans="6:29" s="6" customFormat="1" x14ac:dyDescent="0.3">
      <c r="F167" s="22"/>
      <c r="AA167" s="19"/>
      <c r="AC167" s="46"/>
    </row>
    <row r="168" spans="6:29" s="6" customFormat="1" x14ac:dyDescent="0.3">
      <c r="F168" s="22"/>
      <c r="AA168" s="19"/>
      <c r="AC168" s="46"/>
    </row>
    <row r="169" spans="6:29" s="6" customFormat="1" x14ac:dyDescent="0.3">
      <c r="F169" s="22"/>
      <c r="AA169" s="19"/>
      <c r="AC169" s="46"/>
    </row>
    <row r="170" spans="6:29" s="6" customFormat="1" x14ac:dyDescent="0.3">
      <c r="F170" s="22"/>
      <c r="AA170" s="19"/>
      <c r="AC170" s="46"/>
    </row>
    <row r="171" spans="6:29" s="6" customFormat="1" x14ac:dyDescent="0.3">
      <c r="F171" s="22"/>
      <c r="AA171" s="19"/>
      <c r="AC171" s="46"/>
    </row>
    <row r="172" spans="6:29" s="6" customFormat="1" x14ac:dyDescent="0.3">
      <c r="F172" s="22"/>
      <c r="AA172" s="19"/>
      <c r="AC172" s="46"/>
    </row>
    <row r="173" spans="6:29" s="6" customFormat="1" x14ac:dyDescent="0.3">
      <c r="F173" s="22"/>
      <c r="AA173" s="19"/>
      <c r="AC173" s="46"/>
    </row>
    <row r="174" spans="6:29" s="6" customFormat="1" x14ac:dyDescent="0.3">
      <c r="F174" s="22"/>
      <c r="AA174" s="19"/>
      <c r="AC174" s="46"/>
    </row>
    <row r="175" spans="6:29" s="6" customFormat="1" x14ac:dyDescent="0.3">
      <c r="F175" s="22"/>
      <c r="AA175" s="19"/>
      <c r="AC175" s="46"/>
    </row>
    <row r="176" spans="6:29" s="6" customFormat="1" x14ac:dyDescent="0.3">
      <c r="F176" s="22"/>
      <c r="AA176" s="19"/>
      <c r="AC176" s="46"/>
    </row>
    <row r="177" spans="6:29" s="6" customFormat="1" x14ac:dyDescent="0.3">
      <c r="F177" s="22"/>
      <c r="AA177" s="19"/>
      <c r="AC177" s="46"/>
    </row>
    <row r="178" spans="6:29" s="6" customFormat="1" x14ac:dyDescent="0.3">
      <c r="F178" s="22"/>
      <c r="AA178" s="19"/>
      <c r="AC178" s="46"/>
    </row>
    <row r="179" spans="6:29" s="6" customFormat="1" x14ac:dyDescent="0.3">
      <c r="F179" s="22"/>
      <c r="AA179" s="19"/>
      <c r="AC179" s="46"/>
    </row>
    <row r="180" spans="6:29" s="6" customFormat="1" x14ac:dyDescent="0.3">
      <c r="F180" s="22"/>
      <c r="AA180" s="19"/>
      <c r="AC180" s="46"/>
    </row>
    <row r="181" spans="6:29" s="6" customFormat="1" x14ac:dyDescent="0.3">
      <c r="F181" s="22"/>
      <c r="AA181" s="19"/>
      <c r="AC181" s="46"/>
    </row>
    <row r="182" spans="6:29" s="6" customFormat="1" x14ac:dyDescent="0.3">
      <c r="F182" s="22"/>
      <c r="AA182" s="19"/>
      <c r="AC182" s="46"/>
    </row>
    <row r="183" spans="6:29" s="6" customFormat="1" x14ac:dyDescent="0.3">
      <c r="F183" s="22"/>
      <c r="AA183" s="19"/>
      <c r="AC183" s="46"/>
    </row>
    <row r="184" spans="6:29" s="6" customFormat="1" x14ac:dyDescent="0.3">
      <c r="F184" s="22"/>
      <c r="AA184" s="19"/>
      <c r="AC184" s="46"/>
    </row>
    <row r="185" spans="6:29" s="6" customFormat="1" x14ac:dyDescent="0.3">
      <c r="F185" s="22"/>
      <c r="AA185" s="19"/>
      <c r="AC185" s="46"/>
    </row>
    <row r="186" spans="6:29" s="6" customFormat="1" x14ac:dyDescent="0.3">
      <c r="F186" s="22"/>
      <c r="AA186" s="19"/>
      <c r="AC186" s="46"/>
    </row>
    <row r="187" spans="6:29" s="6" customFormat="1" x14ac:dyDescent="0.3">
      <c r="F187" s="22"/>
      <c r="AA187" s="19"/>
      <c r="AC187" s="46"/>
    </row>
    <row r="188" spans="6:29" s="6" customFormat="1" x14ac:dyDescent="0.3">
      <c r="F188" s="22"/>
      <c r="AA188" s="19"/>
      <c r="AC188" s="46"/>
    </row>
    <row r="189" spans="6:29" s="6" customFormat="1" x14ac:dyDescent="0.3">
      <c r="F189" s="22"/>
      <c r="AA189" s="19"/>
      <c r="AC189" s="46"/>
    </row>
    <row r="190" spans="6:29" s="6" customFormat="1" x14ac:dyDescent="0.3">
      <c r="F190" s="22"/>
      <c r="AA190" s="19"/>
      <c r="AC190" s="46"/>
    </row>
    <row r="191" spans="6:29" s="6" customFormat="1" x14ac:dyDescent="0.3">
      <c r="F191" s="22"/>
      <c r="AA191" s="19"/>
      <c r="AC191" s="46"/>
    </row>
    <row r="192" spans="6:29" s="6" customFormat="1" x14ac:dyDescent="0.3">
      <c r="F192" s="22"/>
      <c r="AA192" s="19"/>
      <c r="AC192" s="46"/>
    </row>
    <row r="193" spans="6:29" s="6" customFormat="1" x14ac:dyDescent="0.3">
      <c r="F193" s="22"/>
      <c r="AA193" s="19"/>
      <c r="AC193" s="46"/>
    </row>
    <row r="194" spans="6:29" s="6" customFormat="1" x14ac:dyDescent="0.3">
      <c r="F194" s="22"/>
      <c r="AA194" s="19"/>
      <c r="AC194" s="46"/>
    </row>
    <row r="195" spans="6:29" s="6" customFormat="1" x14ac:dyDescent="0.3">
      <c r="F195" s="22"/>
      <c r="AA195" s="19"/>
      <c r="AC195" s="46"/>
    </row>
    <row r="196" spans="6:29" s="6" customFormat="1" x14ac:dyDescent="0.3">
      <c r="F196" s="22"/>
      <c r="AA196" s="19"/>
      <c r="AC196" s="46"/>
    </row>
    <row r="197" spans="6:29" s="6" customFormat="1" x14ac:dyDescent="0.3">
      <c r="F197" s="22"/>
      <c r="AA197" s="19"/>
      <c r="AC197" s="46"/>
    </row>
    <row r="198" spans="6:29" s="6" customFormat="1" x14ac:dyDescent="0.3">
      <c r="F198" s="22"/>
      <c r="AA198" s="19"/>
      <c r="AC198" s="46"/>
    </row>
    <row r="199" spans="6:29" s="6" customFormat="1" x14ac:dyDescent="0.3">
      <c r="F199" s="22"/>
      <c r="AA199" s="19"/>
      <c r="AC199" s="46"/>
    </row>
    <row r="200" spans="6:29" s="6" customFormat="1" x14ac:dyDescent="0.3">
      <c r="F200" s="22"/>
      <c r="AA200" s="19"/>
      <c r="AC200" s="46"/>
    </row>
    <row r="201" spans="6:29" s="6" customFormat="1" x14ac:dyDescent="0.3">
      <c r="F201" s="22"/>
      <c r="AA201" s="19"/>
      <c r="AC201" s="46"/>
    </row>
    <row r="202" spans="6:29" s="6" customFormat="1" x14ac:dyDescent="0.3">
      <c r="F202" s="22"/>
      <c r="AA202" s="19"/>
      <c r="AC202" s="46"/>
    </row>
    <row r="203" spans="6:29" s="6" customFormat="1" x14ac:dyDescent="0.3">
      <c r="F203" s="22"/>
      <c r="AA203" s="19"/>
      <c r="AC203" s="46"/>
    </row>
    <row r="204" spans="6:29" s="6" customFormat="1" x14ac:dyDescent="0.3">
      <c r="F204" s="22"/>
      <c r="AA204" s="19"/>
      <c r="AC204" s="46"/>
    </row>
    <row r="205" spans="6:29" s="6" customFormat="1" x14ac:dyDescent="0.3">
      <c r="F205" s="22"/>
      <c r="AA205" s="19"/>
      <c r="AC205" s="46"/>
    </row>
    <row r="206" spans="6:29" s="6" customFormat="1" x14ac:dyDescent="0.3">
      <c r="F206" s="22"/>
      <c r="AA206" s="19"/>
      <c r="AC206" s="46"/>
    </row>
    <row r="207" spans="6:29" s="6" customFormat="1" x14ac:dyDescent="0.3">
      <c r="F207" s="22"/>
      <c r="AA207" s="19"/>
      <c r="AC207" s="46"/>
    </row>
    <row r="208" spans="6:29" s="6" customFormat="1" x14ac:dyDescent="0.3">
      <c r="F208" s="22"/>
      <c r="AA208" s="19"/>
      <c r="AC208" s="46"/>
    </row>
    <row r="209" spans="6:29" s="6" customFormat="1" x14ac:dyDescent="0.3">
      <c r="F209" s="22"/>
      <c r="AA209" s="19"/>
      <c r="AC209" s="46"/>
    </row>
    <row r="210" spans="6:29" s="6" customFormat="1" x14ac:dyDescent="0.3">
      <c r="F210" s="22"/>
      <c r="AA210" s="19"/>
      <c r="AC210" s="46"/>
    </row>
    <row r="211" spans="6:29" s="6" customFormat="1" x14ac:dyDescent="0.3">
      <c r="F211" s="22"/>
      <c r="AA211" s="19"/>
      <c r="AC211" s="46"/>
    </row>
    <row r="212" spans="6:29" s="6" customFormat="1" x14ac:dyDescent="0.3">
      <c r="F212" s="22"/>
      <c r="AA212" s="19"/>
      <c r="AC212" s="46"/>
    </row>
    <row r="213" spans="6:29" s="6" customFormat="1" x14ac:dyDescent="0.3">
      <c r="F213" s="22"/>
      <c r="AA213" s="19"/>
      <c r="AC213" s="46"/>
    </row>
    <row r="214" spans="6:29" s="6" customFormat="1" x14ac:dyDescent="0.3">
      <c r="F214" s="22"/>
      <c r="AA214" s="19"/>
      <c r="AC214" s="46"/>
    </row>
    <row r="215" spans="6:29" s="6" customFormat="1" x14ac:dyDescent="0.3">
      <c r="F215" s="22"/>
      <c r="AA215" s="19"/>
      <c r="AC215" s="46"/>
    </row>
    <row r="216" spans="6:29" s="6" customFormat="1" x14ac:dyDescent="0.3">
      <c r="F216" s="22"/>
      <c r="AA216" s="19"/>
      <c r="AC216" s="46"/>
    </row>
    <row r="217" spans="6:29" s="6" customFormat="1" x14ac:dyDescent="0.3">
      <c r="F217" s="22"/>
      <c r="AA217" s="19"/>
      <c r="AC217" s="46"/>
    </row>
    <row r="218" spans="6:29" s="6" customFormat="1" x14ac:dyDescent="0.3">
      <c r="F218" s="22"/>
      <c r="AA218" s="19"/>
      <c r="AC218" s="46"/>
    </row>
    <row r="219" spans="6:29" s="6" customFormat="1" x14ac:dyDescent="0.3">
      <c r="F219" s="22"/>
      <c r="AA219" s="19"/>
      <c r="AC219" s="46"/>
    </row>
    <row r="220" spans="6:29" s="6" customFormat="1" x14ac:dyDescent="0.3">
      <c r="F220" s="22"/>
      <c r="AA220" s="19"/>
      <c r="AC220" s="46"/>
    </row>
    <row r="221" spans="6:29" s="6" customFormat="1" x14ac:dyDescent="0.3">
      <c r="F221" s="22"/>
      <c r="AA221" s="19"/>
      <c r="AC221" s="46"/>
    </row>
    <row r="222" spans="6:29" s="6" customFormat="1" x14ac:dyDescent="0.3">
      <c r="F222" s="22"/>
      <c r="AA222" s="19"/>
      <c r="AC222" s="46"/>
    </row>
    <row r="223" spans="6:29" s="6" customFormat="1" x14ac:dyDescent="0.3">
      <c r="F223" s="22"/>
      <c r="AA223" s="19"/>
      <c r="AC223" s="46"/>
    </row>
    <row r="224" spans="6:29" s="6" customFormat="1" x14ac:dyDescent="0.3">
      <c r="F224" s="22"/>
      <c r="AA224" s="19"/>
      <c r="AC224" s="46"/>
    </row>
    <row r="225" spans="6:29" s="6" customFormat="1" x14ac:dyDescent="0.3">
      <c r="F225" s="22"/>
      <c r="AA225" s="19"/>
      <c r="AC225" s="46"/>
    </row>
    <row r="226" spans="6:29" s="6" customFormat="1" x14ac:dyDescent="0.3">
      <c r="F226" s="22"/>
      <c r="AA226" s="19"/>
      <c r="AC226" s="46"/>
    </row>
    <row r="227" spans="6:29" s="6" customFormat="1" x14ac:dyDescent="0.3">
      <c r="F227" s="22"/>
      <c r="AA227" s="19"/>
      <c r="AC227" s="46"/>
    </row>
    <row r="228" spans="6:29" s="6" customFormat="1" x14ac:dyDescent="0.3">
      <c r="F228" s="22"/>
      <c r="AA228" s="19"/>
      <c r="AC228" s="46"/>
    </row>
    <row r="229" spans="6:29" s="6" customFormat="1" x14ac:dyDescent="0.3">
      <c r="F229" s="22"/>
      <c r="AA229" s="19"/>
      <c r="AC229" s="46"/>
    </row>
    <row r="230" spans="6:29" s="6" customFormat="1" x14ac:dyDescent="0.3">
      <c r="F230" s="22"/>
      <c r="AA230" s="19"/>
      <c r="AC230" s="46"/>
    </row>
    <row r="231" spans="6:29" s="6" customFormat="1" x14ac:dyDescent="0.3">
      <c r="F231" s="22"/>
      <c r="AA231" s="19"/>
      <c r="AC231" s="46"/>
    </row>
    <row r="232" spans="6:29" s="6" customFormat="1" x14ac:dyDescent="0.3">
      <c r="F232" s="22"/>
      <c r="AA232" s="19"/>
      <c r="AC232" s="46"/>
    </row>
    <row r="233" spans="6:29" s="6" customFormat="1" x14ac:dyDescent="0.3">
      <c r="F233" s="22"/>
      <c r="AA233" s="19"/>
      <c r="AC233" s="46"/>
    </row>
    <row r="234" spans="6:29" s="6" customFormat="1" x14ac:dyDescent="0.3">
      <c r="F234" s="22"/>
      <c r="AA234" s="19"/>
      <c r="AC234" s="46"/>
    </row>
    <row r="235" spans="6:29" s="6" customFormat="1" x14ac:dyDescent="0.3">
      <c r="F235" s="22"/>
      <c r="AA235" s="19"/>
      <c r="AC235" s="46"/>
    </row>
    <row r="236" spans="6:29" s="6" customFormat="1" x14ac:dyDescent="0.3">
      <c r="F236" s="22"/>
      <c r="AA236" s="19"/>
      <c r="AC236" s="46"/>
    </row>
    <row r="237" spans="6:29" s="6" customFormat="1" x14ac:dyDescent="0.3">
      <c r="F237" s="22"/>
      <c r="AA237" s="19"/>
      <c r="AC237" s="46"/>
    </row>
    <row r="238" spans="6:29" s="6" customFormat="1" x14ac:dyDescent="0.3">
      <c r="F238" s="22"/>
      <c r="AA238" s="19"/>
      <c r="AC238" s="46"/>
    </row>
    <row r="239" spans="6:29" s="6" customFormat="1" x14ac:dyDescent="0.3">
      <c r="F239" s="22"/>
      <c r="AA239" s="19"/>
      <c r="AC239" s="46"/>
    </row>
    <row r="240" spans="6:29" s="6" customFormat="1" x14ac:dyDescent="0.3">
      <c r="F240" s="22"/>
      <c r="AA240" s="19"/>
      <c r="AC240" s="46"/>
    </row>
    <row r="241" spans="6:29" s="6" customFormat="1" x14ac:dyDescent="0.3">
      <c r="F241" s="22"/>
      <c r="AA241" s="19"/>
      <c r="AC241" s="46"/>
    </row>
    <row r="242" spans="6:29" s="6" customFormat="1" x14ac:dyDescent="0.3">
      <c r="F242" s="22"/>
      <c r="AA242" s="19"/>
      <c r="AC242" s="46"/>
    </row>
    <row r="243" spans="6:29" s="6" customFormat="1" x14ac:dyDescent="0.3">
      <c r="F243" s="22"/>
      <c r="AA243" s="19"/>
      <c r="AC243" s="46"/>
    </row>
    <row r="244" spans="6:29" s="6" customFormat="1" x14ac:dyDescent="0.3">
      <c r="F244" s="22"/>
      <c r="AA244" s="19"/>
      <c r="AC244" s="46"/>
    </row>
    <row r="245" spans="6:29" s="6" customFormat="1" x14ac:dyDescent="0.3">
      <c r="F245" s="22"/>
      <c r="AA245" s="19"/>
      <c r="AC245" s="46"/>
    </row>
    <row r="246" spans="6:29" s="6" customFormat="1" x14ac:dyDescent="0.3">
      <c r="F246" s="22"/>
      <c r="AA246" s="19"/>
      <c r="AC246" s="46"/>
    </row>
    <row r="247" spans="6:29" s="6" customFormat="1" x14ac:dyDescent="0.3">
      <c r="F247" s="22"/>
      <c r="AA247" s="19"/>
      <c r="AC247" s="46"/>
    </row>
    <row r="248" spans="6:29" s="6" customFormat="1" x14ac:dyDescent="0.3">
      <c r="F248" s="22"/>
      <c r="AA248" s="19"/>
      <c r="AC248" s="46"/>
    </row>
    <row r="249" spans="6:29" s="6" customFormat="1" x14ac:dyDescent="0.3">
      <c r="F249" s="22"/>
      <c r="AA249" s="19"/>
      <c r="AC249" s="46"/>
    </row>
    <row r="250" spans="6:29" s="6" customFormat="1" x14ac:dyDescent="0.3">
      <c r="F250" s="22"/>
      <c r="AA250" s="19"/>
      <c r="AC250" s="46"/>
    </row>
    <row r="251" spans="6:29" s="6" customFormat="1" x14ac:dyDescent="0.3">
      <c r="F251" s="22"/>
      <c r="AA251" s="19"/>
      <c r="AC251" s="46"/>
    </row>
    <row r="252" spans="6:29" s="6" customFormat="1" x14ac:dyDescent="0.3">
      <c r="F252" s="22"/>
      <c r="AA252" s="19"/>
      <c r="AC252" s="46"/>
    </row>
    <row r="253" spans="6:29" s="6" customFormat="1" x14ac:dyDescent="0.3">
      <c r="F253" s="22"/>
      <c r="AA253" s="19"/>
      <c r="AC253" s="46"/>
    </row>
    <row r="254" spans="6:29" s="6" customFormat="1" x14ac:dyDescent="0.3">
      <c r="F254" s="22"/>
      <c r="AA254" s="19"/>
      <c r="AC254" s="46"/>
    </row>
    <row r="255" spans="6:29" s="6" customFormat="1" x14ac:dyDescent="0.3">
      <c r="F255" s="22"/>
      <c r="AA255" s="19"/>
      <c r="AC255" s="46"/>
    </row>
    <row r="256" spans="6:29" s="6" customFormat="1" x14ac:dyDescent="0.3">
      <c r="F256" s="22"/>
      <c r="AA256" s="19"/>
      <c r="AC256" s="46"/>
    </row>
    <row r="257" spans="6:29" s="6" customFormat="1" x14ac:dyDescent="0.3">
      <c r="F257" s="22"/>
      <c r="AA257" s="19"/>
      <c r="AC257" s="46"/>
    </row>
    <row r="258" spans="6:29" s="6" customFormat="1" x14ac:dyDescent="0.3">
      <c r="F258" s="22"/>
      <c r="AA258" s="19"/>
      <c r="AC258" s="46"/>
    </row>
    <row r="259" spans="6:29" s="6" customFormat="1" x14ac:dyDescent="0.3">
      <c r="F259" s="22"/>
      <c r="AA259" s="19"/>
      <c r="AC259" s="46"/>
    </row>
    <row r="260" spans="6:29" s="6" customFormat="1" x14ac:dyDescent="0.3">
      <c r="F260" s="22"/>
      <c r="AA260" s="19"/>
      <c r="AC260" s="46"/>
    </row>
    <row r="261" spans="6:29" s="6" customFormat="1" x14ac:dyDescent="0.3">
      <c r="F261" s="22"/>
      <c r="AA261" s="19"/>
      <c r="AC261" s="46"/>
    </row>
    <row r="262" spans="6:29" s="6" customFormat="1" x14ac:dyDescent="0.3">
      <c r="F262" s="22"/>
      <c r="AA262" s="19"/>
      <c r="AC262" s="46"/>
    </row>
    <row r="263" spans="6:29" s="6" customFormat="1" x14ac:dyDescent="0.3">
      <c r="F263" s="22"/>
      <c r="AA263" s="19"/>
      <c r="AC263" s="46"/>
    </row>
    <row r="264" spans="6:29" s="6" customFormat="1" x14ac:dyDescent="0.3">
      <c r="F264" s="22"/>
      <c r="AA264" s="19"/>
      <c r="AC264" s="46"/>
    </row>
    <row r="265" spans="6:29" s="6" customFormat="1" x14ac:dyDescent="0.3">
      <c r="F265" s="22"/>
      <c r="AA265" s="19"/>
      <c r="AC265" s="46"/>
    </row>
    <row r="266" spans="6:29" s="6" customFormat="1" x14ac:dyDescent="0.3">
      <c r="F266" s="22"/>
      <c r="AA266" s="19"/>
      <c r="AC266" s="46"/>
    </row>
    <row r="267" spans="6:29" s="6" customFormat="1" x14ac:dyDescent="0.3">
      <c r="F267" s="22"/>
      <c r="AA267" s="19"/>
      <c r="AC267" s="46"/>
    </row>
    <row r="268" spans="6:29" s="6" customFormat="1" x14ac:dyDescent="0.3">
      <c r="F268" s="22"/>
      <c r="AA268" s="19"/>
      <c r="AC268" s="46"/>
    </row>
    <row r="269" spans="6:29" s="6" customFormat="1" x14ac:dyDescent="0.3">
      <c r="F269" s="22"/>
      <c r="AA269" s="19"/>
      <c r="AC269" s="46"/>
    </row>
    <row r="270" spans="6:29" s="6" customFormat="1" x14ac:dyDescent="0.3">
      <c r="F270" s="22"/>
      <c r="AA270" s="19"/>
      <c r="AC270" s="46"/>
    </row>
    <row r="271" spans="6:29" s="6" customFormat="1" x14ac:dyDescent="0.3">
      <c r="F271" s="22"/>
      <c r="AA271" s="19"/>
      <c r="AC271" s="46"/>
    </row>
    <row r="272" spans="6:29" s="6" customFormat="1" x14ac:dyDescent="0.3">
      <c r="F272" s="22"/>
      <c r="AA272" s="19"/>
      <c r="AC272" s="46"/>
    </row>
    <row r="273" spans="6:29" s="6" customFormat="1" x14ac:dyDescent="0.3">
      <c r="F273" s="22"/>
      <c r="AA273" s="19"/>
      <c r="AC273" s="46"/>
    </row>
    <row r="274" spans="6:29" s="6" customFormat="1" x14ac:dyDescent="0.3">
      <c r="F274" s="22"/>
      <c r="AA274" s="19"/>
      <c r="AC274" s="46"/>
    </row>
    <row r="275" spans="6:29" s="6" customFormat="1" x14ac:dyDescent="0.3">
      <c r="F275" s="22"/>
      <c r="AA275" s="19"/>
      <c r="AC275" s="46"/>
    </row>
    <row r="276" spans="6:29" s="6" customFormat="1" x14ac:dyDescent="0.3">
      <c r="F276" s="22"/>
      <c r="AA276" s="19"/>
      <c r="AC276" s="46"/>
    </row>
    <row r="277" spans="6:29" s="6" customFormat="1" x14ac:dyDescent="0.3">
      <c r="F277" s="22"/>
      <c r="AA277" s="19"/>
      <c r="AC277" s="46"/>
    </row>
    <row r="278" spans="6:29" s="6" customFormat="1" x14ac:dyDescent="0.3">
      <c r="F278" s="22"/>
      <c r="AA278" s="19"/>
      <c r="AC278" s="46"/>
    </row>
    <row r="279" spans="6:29" s="6" customFormat="1" x14ac:dyDescent="0.3">
      <c r="F279" s="22"/>
      <c r="AA279" s="19"/>
      <c r="AC279" s="46"/>
    </row>
    <row r="280" spans="6:29" s="6" customFormat="1" x14ac:dyDescent="0.3">
      <c r="F280" s="22"/>
      <c r="AA280" s="19"/>
      <c r="AC280" s="46"/>
    </row>
    <row r="281" spans="6:29" s="6" customFormat="1" x14ac:dyDescent="0.3">
      <c r="F281" s="22"/>
      <c r="AA281" s="19"/>
      <c r="AC281" s="46"/>
    </row>
    <row r="282" spans="6:29" s="6" customFormat="1" x14ac:dyDescent="0.3">
      <c r="F282" s="22"/>
      <c r="AA282" s="19"/>
      <c r="AC282" s="46"/>
    </row>
    <row r="283" spans="6:29" s="6" customFormat="1" x14ac:dyDescent="0.3">
      <c r="F283" s="22"/>
      <c r="AA283" s="19"/>
      <c r="AC283" s="46"/>
    </row>
    <row r="284" spans="6:29" s="6" customFormat="1" x14ac:dyDescent="0.3">
      <c r="F284" s="22"/>
      <c r="AA284" s="19"/>
      <c r="AC284" s="46"/>
    </row>
    <row r="285" spans="6:29" s="6" customFormat="1" x14ac:dyDescent="0.3">
      <c r="F285" s="22"/>
      <c r="AA285" s="19"/>
      <c r="AC285" s="46"/>
    </row>
    <row r="286" spans="6:29" s="6" customFormat="1" x14ac:dyDescent="0.3">
      <c r="F286" s="22"/>
      <c r="AA286" s="19"/>
      <c r="AC286" s="46"/>
    </row>
    <row r="287" spans="6:29" s="6" customFormat="1" x14ac:dyDescent="0.3">
      <c r="F287" s="22"/>
      <c r="AA287" s="19"/>
      <c r="AC287" s="46"/>
    </row>
    <row r="288" spans="6:29" s="6" customFormat="1" x14ac:dyDescent="0.3">
      <c r="F288" s="22"/>
      <c r="AA288" s="19"/>
      <c r="AC288" s="46"/>
    </row>
    <row r="289" spans="6:29" s="6" customFormat="1" x14ac:dyDescent="0.3">
      <c r="F289" s="22"/>
      <c r="AA289" s="19"/>
      <c r="AC289" s="46"/>
    </row>
    <row r="290" spans="6:29" s="6" customFormat="1" x14ac:dyDescent="0.3">
      <c r="F290" s="22"/>
      <c r="AA290" s="19"/>
      <c r="AC290" s="46"/>
    </row>
    <row r="291" spans="6:29" s="6" customFormat="1" x14ac:dyDescent="0.3">
      <c r="F291" s="22"/>
      <c r="AA291" s="19"/>
      <c r="AC291" s="46"/>
    </row>
    <row r="292" spans="6:29" s="6" customFormat="1" x14ac:dyDescent="0.3">
      <c r="F292" s="22"/>
      <c r="AA292" s="19"/>
      <c r="AC292" s="46"/>
    </row>
    <row r="293" spans="6:29" s="6" customFormat="1" x14ac:dyDescent="0.3">
      <c r="F293" s="22"/>
      <c r="AA293" s="19"/>
      <c r="AC293" s="46"/>
    </row>
    <row r="294" spans="6:29" s="6" customFormat="1" x14ac:dyDescent="0.3">
      <c r="F294" s="22"/>
      <c r="AA294" s="19"/>
      <c r="AC294" s="46"/>
    </row>
    <row r="295" spans="6:29" s="6" customFormat="1" x14ac:dyDescent="0.3">
      <c r="F295" s="22"/>
      <c r="AA295" s="19"/>
      <c r="AC295" s="46"/>
    </row>
    <row r="296" spans="6:29" s="6" customFormat="1" x14ac:dyDescent="0.3">
      <c r="F296" s="22"/>
      <c r="AA296" s="19"/>
      <c r="AC296" s="46"/>
    </row>
    <row r="297" spans="6:29" s="6" customFormat="1" x14ac:dyDescent="0.3">
      <c r="F297" s="22"/>
      <c r="AA297" s="19"/>
      <c r="AC297" s="46"/>
    </row>
    <row r="298" spans="6:29" s="6" customFormat="1" x14ac:dyDescent="0.3">
      <c r="F298" s="22"/>
      <c r="AA298" s="19"/>
      <c r="AC298" s="46"/>
    </row>
    <row r="299" spans="6:29" s="6" customFormat="1" x14ac:dyDescent="0.3">
      <c r="F299" s="22"/>
      <c r="AA299" s="19"/>
      <c r="AC299" s="46"/>
    </row>
    <row r="300" spans="6:29" s="6" customFormat="1" x14ac:dyDescent="0.3">
      <c r="F300" s="22"/>
      <c r="AA300" s="19"/>
      <c r="AC300" s="46"/>
    </row>
    <row r="301" spans="6:29" s="6" customFormat="1" x14ac:dyDescent="0.3">
      <c r="F301" s="22"/>
      <c r="AA301" s="19"/>
      <c r="AC301" s="46"/>
    </row>
    <row r="302" spans="6:29" s="6" customFormat="1" x14ac:dyDescent="0.3">
      <c r="F302" s="22"/>
      <c r="AA302" s="19"/>
      <c r="AC302" s="46"/>
    </row>
    <row r="303" spans="6:29" s="6" customFormat="1" x14ac:dyDescent="0.3">
      <c r="F303" s="22"/>
      <c r="AA303" s="19"/>
      <c r="AC303" s="46"/>
    </row>
    <row r="304" spans="6:29" s="6" customFormat="1" x14ac:dyDescent="0.3">
      <c r="F304" s="22"/>
      <c r="AA304" s="19"/>
      <c r="AC304" s="46"/>
    </row>
    <row r="305" spans="6:29" s="6" customFormat="1" x14ac:dyDescent="0.3">
      <c r="F305" s="22"/>
      <c r="AA305" s="19"/>
      <c r="AC305" s="46"/>
    </row>
    <row r="306" spans="6:29" s="6" customFormat="1" x14ac:dyDescent="0.3">
      <c r="F306" s="22"/>
      <c r="AA306" s="19"/>
      <c r="AC306" s="46"/>
    </row>
    <row r="307" spans="6:29" s="6" customFormat="1" x14ac:dyDescent="0.3">
      <c r="F307" s="22"/>
      <c r="AA307" s="19"/>
      <c r="AC307" s="46"/>
    </row>
    <row r="308" spans="6:29" s="6" customFormat="1" x14ac:dyDescent="0.3">
      <c r="F308" s="22"/>
      <c r="AA308" s="19"/>
      <c r="AC308" s="46"/>
    </row>
    <row r="309" spans="6:29" s="6" customFormat="1" x14ac:dyDescent="0.3">
      <c r="F309" s="22"/>
      <c r="AA309" s="19"/>
      <c r="AC309" s="46"/>
    </row>
    <row r="310" spans="6:29" s="6" customFormat="1" x14ac:dyDescent="0.3">
      <c r="F310" s="22"/>
      <c r="AA310" s="19"/>
      <c r="AC310" s="46"/>
    </row>
    <row r="311" spans="6:29" s="6" customFormat="1" x14ac:dyDescent="0.3">
      <c r="F311" s="22"/>
      <c r="AA311" s="19"/>
      <c r="AC311" s="46"/>
    </row>
    <row r="312" spans="6:29" s="6" customFormat="1" x14ac:dyDescent="0.3">
      <c r="F312" s="22"/>
      <c r="AA312" s="19"/>
      <c r="AC312" s="46"/>
    </row>
    <row r="313" spans="6:29" s="6" customFormat="1" x14ac:dyDescent="0.3">
      <c r="F313" s="22"/>
      <c r="AA313" s="19"/>
      <c r="AC313" s="46"/>
    </row>
    <row r="314" spans="6:29" s="6" customFormat="1" x14ac:dyDescent="0.3">
      <c r="F314" s="22"/>
      <c r="AA314" s="19"/>
      <c r="AC314" s="46"/>
    </row>
    <row r="315" spans="6:29" s="6" customFormat="1" x14ac:dyDescent="0.3">
      <c r="F315" s="22"/>
      <c r="AA315" s="19"/>
      <c r="AC315" s="46"/>
    </row>
    <row r="316" spans="6:29" s="6" customFormat="1" x14ac:dyDescent="0.3">
      <c r="F316" s="22"/>
      <c r="AA316" s="19"/>
      <c r="AC316" s="46"/>
    </row>
    <row r="317" spans="6:29" s="6" customFormat="1" x14ac:dyDescent="0.3">
      <c r="F317" s="22"/>
      <c r="AA317" s="19"/>
      <c r="AC317" s="46"/>
    </row>
    <row r="318" spans="6:29" s="6" customFormat="1" x14ac:dyDescent="0.3">
      <c r="F318" s="22"/>
      <c r="AA318" s="19"/>
      <c r="AC318" s="46"/>
    </row>
    <row r="319" spans="6:29" s="6" customFormat="1" x14ac:dyDescent="0.3">
      <c r="F319" s="22"/>
      <c r="AA319" s="19"/>
      <c r="AC319" s="46"/>
    </row>
    <row r="320" spans="6:29" s="6" customFormat="1" x14ac:dyDescent="0.3">
      <c r="F320" s="22"/>
      <c r="AA320" s="19"/>
      <c r="AC320" s="46"/>
    </row>
    <row r="321" spans="6:29" s="6" customFormat="1" x14ac:dyDescent="0.3">
      <c r="F321" s="22"/>
      <c r="AA321" s="19"/>
      <c r="AC321" s="46"/>
    </row>
    <row r="322" spans="6:29" s="6" customFormat="1" x14ac:dyDescent="0.3">
      <c r="F322" s="22"/>
      <c r="AA322" s="19"/>
      <c r="AC322" s="46"/>
    </row>
    <row r="323" spans="6:29" s="6" customFormat="1" x14ac:dyDescent="0.3">
      <c r="F323" s="22"/>
      <c r="AA323" s="19"/>
      <c r="AC323" s="46"/>
    </row>
    <row r="324" spans="6:29" s="6" customFormat="1" x14ac:dyDescent="0.3">
      <c r="F324" s="22"/>
      <c r="AA324" s="19"/>
      <c r="AC324" s="46"/>
    </row>
    <row r="325" spans="6:29" s="6" customFormat="1" x14ac:dyDescent="0.3">
      <c r="F325" s="22"/>
      <c r="AA325" s="19"/>
      <c r="AC325" s="46"/>
    </row>
    <row r="326" spans="6:29" s="6" customFormat="1" x14ac:dyDescent="0.3">
      <c r="F326" s="22"/>
      <c r="AA326" s="19"/>
      <c r="AC326" s="46"/>
    </row>
    <row r="327" spans="6:29" s="6" customFormat="1" x14ac:dyDescent="0.3">
      <c r="F327" s="22"/>
      <c r="AA327" s="19"/>
      <c r="AC327" s="46"/>
    </row>
    <row r="328" spans="6:29" s="6" customFormat="1" x14ac:dyDescent="0.3">
      <c r="F328" s="22"/>
      <c r="AA328" s="19"/>
      <c r="AC328" s="46"/>
    </row>
    <row r="329" spans="6:29" s="6" customFormat="1" x14ac:dyDescent="0.3">
      <c r="F329" s="22"/>
      <c r="AA329" s="19"/>
      <c r="AC329" s="46"/>
    </row>
    <row r="330" spans="6:29" s="6" customFormat="1" x14ac:dyDescent="0.3">
      <c r="F330" s="22"/>
      <c r="AA330" s="19"/>
      <c r="AC330" s="46"/>
    </row>
    <row r="331" spans="6:29" s="6" customFormat="1" x14ac:dyDescent="0.3">
      <c r="F331" s="22"/>
      <c r="AA331" s="19"/>
      <c r="AC331" s="46"/>
    </row>
    <row r="332" spans="6:29" s="6" customFormat="1" x14ac:dyDescent="0.3">
      <c r="F332" s="22"/>
      <c r="AA332" s="19"/>
      <c r="AC332" s="46"/>
    </row>
    <row r="333" spans="6:29" s="6" customFormat="1" x14ac:dyDescent="0.3">
      <c r="F333" s="22"/>
      <c r="AA333" s="19"/>
      <c r="AC333" s="46"/>
    </row>
    <row r="334" spans="6:29" s="6" customFormat="1" x14ac:dyDescent="0.3">
      <c r="F334" s="22"/>
      <c r="AA334" s="19"/>
      <c r="AC334" s="46"/>
    </row>
    <row r="335" spans="6:29" s="6" customFormat="1" x14ac:dyDescent="0.3">
      <c r="F335" s="22"/>
      <c r="AA335" s="19"/>
      <c r="AC335" s="46"/>
    </row>
    <row r="336" spans="6:29" s="6" customFormat="1" x14ac:dyDescent="0.3">
      <c r="F336" s="22"/>
      <c r="AA336" s="19"/>
      <c r="AC336" s="46"/>
    </row>
    <row r="337" spans="6:29" s="6" customFormat="1" x14ac:dyDescent="0.3">
      <c r="F337" s="22"/>
      <c r="AA337" s="19"/>
      <c r="AC337" s="46"/>
    </row>
    <row r="338" spans="6:29" s="6" customFormat="1" x14ac:dyDescent="0.3">
      <c r="F338" s="22"/>
      <c r="AA338" s="19"/>
      <c r="AC338" s="46"/>
    </row>
    <row r="339" spans="6:29" s="6" customFormat="1" x14ac:dyDescent="0.3">
      <c r="F339" s="22"/>
      <c r="AA339" s="19"/>
      <c r="AC339" s="46"/>
    </row>
    <row r="340" spans="6:29" s="6" customFormat="1" x14ac:dyDescent="0.3">
      <c r="F340" s="22"/>
      <c r="AA340" s="19"/>
      <c r="AC340" s="46"/>
    </row>
    <row r="341" spans="6:29" s="6" customFormat="1" x14ac:dyDescent="0.3">
      <c r="F341" s="22"/>
      <c r="AA341" s="19"/>
      <c r="AC341" s="46"/>
    </row>
    <row r="342" spans="6:29" s="6" customFormat="1" x14ac:dyDescent="0.3">
      <c r="F342" s="22"/>
      <c r="AA342" s="19"/>
      <c r="AC342" s="46"/>
    </row>
    <row r="343" spans="6:29" s="6" customFormat="1" x14ac:dyDescent="0.3">
      <c r="F343" s="22"/>
      <c r="AA343" s="19"/>
      <c r="AC343" s="46"/>
    </row>
    <row r="344" spans="6:29" s="6" customFormat="1" x14ac:dyDescent="0.3">
      <c r="F344" s="22"/>
      <c r="AA344" s="19"/>
      <c r="AC344" s="46"/>
    </row>
    <row r="345" spans="6:29" s="6" customFormat="1" x14ac:dyDescent="0.3">
      <c r="F345" s="22"/>
      <c r="AA345" s="19"/>
      <c r="AC345" s="46"/>
    </row>
    <row r="346" spans="6:29" s="6" customFormat="1" x14ac:dyDescent="0.3">
      <c r="F346" s="22"/>
      <c r="AA346" s="19"/>
      <c r="AC346" s="46"/>
    </row>
    <row r="347" spans="6:29" s="6" customFormat="1" x14ac:dyDescent="0.3">
      <c r="F347" s="22"/>
      <c r="AA347" s="19"/>
      <c r="AC347" s="46"/>
    </row>
    <row r="348" spans="6:29" s="6" customFormat="1" x14ac:dyDescent="0.3">
      <c r="F348" s="22"/>
      <c r="AA348" s="19"/>
      <c r="AC348" s="46"/>
    </row>
    <row r="349" spans="6:29" s="6" customFormat="1" x14ac:dyDescent="0.3">
      <c r="F349" s="22"/>
      <c r="AA349" s="19"/>
      <c r="AC349" s="46"/>
    </row>
    <row r="350" spans="6:29" s="6" customFormat="1" x14ac:dyDescent="0.3">
      <c r="F350" s="22"/>
      <c r="AA350" s="19"/>
      <c r="AC350" s="46"/>
    </row>
    <row r="351" spans="6:29" s="6" customFormat="1" x14ac:dyDescent="0.3">
      <c r="F351" s="22"/>
      <c r="AA351" s="19"/>
      <c r="AC351" s="46"/>
    </row>
    <row r="352" spans="6:29" s="6" customFormat="1" x14ac:dyDescent="0.3">
      <c r="F352" s="22"/>
      <c r="AA352" s="19"/>
      <c r="AC352" s="46"/>
    </row>
    <row r="353" spans="6:29" s="6" customFormat="1" x14ac:dyDescent="0.3">
      <c r="F353" s="22"/>
      <c r="AA353" s="19"/>
      <c r="AC353" s="46"/>
    </row>
    <row r="354" spans="6:29" s="6" customFormat="1" x14ac:dyDescent="0.3">
      <c r="F354" s="22"/>
      <c r="AA354" s="19"/>
      <c r="AC354" s="46"/>
    </row>
    <row r="355" spans="6:29" s="6" customFormat="1" x14ac:dyDescent="0.3">
      <c r="F355" s="22"/>
      <c r="AA355" s="19"/>
      <c r="AC355" s="46"/>
    </row>
    <row r="356" spans="6:29" s="6" customFormat="1" x14ac:dyDescent="0.3">
      <c r="F356" s="22"/>
      <c r="AA356" s="19"/>
      <c r="AC356" s="46"/>
    </row>
    <row r="357" spans="6:29" s="6" customFormat="1" x14ac:dyDescent="0.3">
      <c r="F357" s="22"/>
      <c r="AA357" s="19"/>
      <c r="AC357" s="46"/>
    </row>
    <row r="358" spans="6:29" s="6" customFormat="1" x14ac:dyDescent="0.3">
      <c r="F358" s="22"/>
      <c r="AA358" s="19"/>
      <c r="AC358" s="46"/>
    </row>
    <row r="359" spans="6:29" s="6" customFormat="1" x14ac:dyDescent="0.3">
      <c r="F359" s="22"/>
      <c r="AA359" s="19"/>
      <c r="AC359" s="46"/>
    </row>
    <row r="360" spans="6:29" s="6" customFormat="1" x14ac:dyDescent="0.3">
      <c r="F360" s="22"/>
      <c r="AA360" s="19"/>
      <c r="AC360" s="46"/>
    </row>
    <row r="361" spans="6:29" s="6" customFormat="1" x14ac:dyDescent="0.3">
      <c r="F361" s="22"/>
      <c r="AA361" s="19"/>
      <c r="AC361" s="46"/>
    </row>
    <row r="362" spans="6:29" s="6" customFormat="1" x14ac:dyDescent="0.3">
      <c r="F362" s="22"/>
      <c r="AA362" s="19"/>
      <c r="AC362" s="46"/>
    </row>
    <row r="363" spans="6:29" s="6" customFormat="1" x14ac:dyDescent="0.3">
      <c r="F363" s="22"/>
      <c r="AA363" s="19"/>
      <c r="AC363" s="46"/>
    </row>
    <row r="364" spans="6:29" s="6" customFormat="1" x14ac:dyDescent="0.3">
      <c r="F364" s="22"/>
      <c r="AA364" s="19"/>
      <c r="AC364" s="46"/>
    </row>
    <row r="365" spans="6:29" s="6" customFormat="1" x14ac:dyDescent="0.3">
      <c r="F365" s="22"/>
      <c r="AA365" s="19"/>
      <c r="AC365" s="46"/>
    </row>
    <row r="366" spans="6:29" s="6" customFormat="1" x14ac:dyDescent="0.3">
      <c r="F366" s="22"/>
      <c r="AA366" s="19"/>
      <c r="AC366" s="46"/>
    </row>
    <row r="367" spans="6:29" s="6" customFormat="1" x14ac:dyDescent="0.3">
      <c r="F367" s="22"/>
      <c r="AA367" s="19"/>
      <c r="AC367" s="46"/>
    </row>
    <row r="368" spans="6:29" s="6" customFormat="1" x14ac:dyDescent="0.3">
      <c r="F368" s="22"/>
      <c r="AA368" s="19"/>
      <c r="AC368" s="46"/>
    </row>
    <row r="369" spans="6:29" s="6" customFormat="1" x14ac:dyDescent="0.3">
      <c r="F369" s="22"/>
      <c r="AA369" s="19"/>
      <c r="AC369" s="46"/>
    </row>
    <row r="370" spans="6:29" s="6" customFormat="1" x14ac:dyDescent="0.3">
      <c r="F370" s="22"/>
      <c r="AA370" s="19"/>
      <c r="AC370" s="46"/>
    </row>
    <row r="371" spans="6:29" s="6" customFormat="1" x14ac:dyDescent="0.3">
      <c r="F371" s="22"/>
      <c r="AA371" s="19"/>
      <c r="AC371" s="46"/>
    </row>
    <row r="372" spans="6:29" s="6" customFormat="1" x14ac:dyDescent="0.3">
      <c r="F372" s="22"/>
      <c r="AA372" s="19"/>
      <c r="AC372" s="46"/>
    </row>
    <row r="373" spans="6:29" s="6" customFormat="1" x14ac:dyDescent="0.3">
      <c r="F373" s="22"/>
      <c r="AA373" s="19"/>
      <c r="AC373" s="46"/>
    </row>
    <row r="374" spans="6:29" s="6" customFormat="1" x14ac:dyDescent="0.3">
      <c r="F374" s="22"/>
      <c r="AA374" s="19"/>
      <c r="AC374" s="46"/>
    </row>
    <row r="375" spans="6:29" s="6" customFormat="1" x14ac:dyDescent="0.3">
      <c r="F375" s="22"/>
      <c r="AA375" s="19"/>
      <c r="AC375" s="46"/>
    </row>
    <row r="376" spans="6:29" s="6" customFormat="1" x14ac:dyDescent="0.3">
      <c r="F376" s="22"/>
      <c r="AA376" s="19"/>
      <c r="AC376" s="46"/>
    </row>
    <row r="377" spans="6:29" s="6" customFormat="1" x14ac:dyDescent="0.3">
      <c r="F377" s="22"/>
      <c r="AA377" s="19"/>
      <c r="AC377" s="46"/>
    </row>
    <row r="378" spans="6:29" s="6" customFormat="1" x14ac:dyDescent="0.3">
      <c r="F378" s="22"/>
      <c r="AA378" s="19"/>
      <c r="AC378" s="46"/>
    </row>
    <row r="379" spans="6:29" s="6" customFormat="1" x14ac:dyDescent="0.3">
      <c r="F379" s="22"/>
      <c r="AA379" s="19"/>
      <c r="AC379" s="46"/>
    </row>
    <row r="380" spans="6:29" s="6" customFormat="1" x14ac:dyDescent="0.3">
      <c r="F380" s="22"/>
      <c r="AA380" s="19"/>
      <c r="AC380" s="46"/>
    </row>
    <row r="381" spans="6:29" s="6" customFormat="1" x14ac:dyDescent="0.3">
      <c r="F381" s="22"/>
      <c r="AA381" s="19"/>
      <c r="AC381" s="46"/>
    </row>
    <row r="382" spans="6:29" s="6" customFormat="1" x14ac:dyDescent="0.3">
      <c r="F382" s="22"/>
      <c r="AA382" s="19"/>
      <c r="AC382" s="46"/>
    </row>
    <row r="383" spans="6:29" s="6" customFormat="1" x14ac:dyDescent="0.3">
      <c r="F383" s="22"/>
      <c r="AA383" s="19"/>
      <c r="AC383" s="46"/>
    </row>
    <row r="384" spans="6:29" s="6" customFormat="1" x14ac:dyDescent="0.3">
      <c r="F384" s="22"/>
      <c r="AA384" s="19"/>
      <c r="AC384" s="46"/>
    </row>
    <row r="385" spans="6:29" s="6" customFormat="1" x14ac:dyDescent="0.3">
      <c r="F385" s="22"/>
      <c r="AA385" s="19"/>
      <c r="AC385" s="46"/>
    </row>
    <row r="386" spans="6:29" s="6" customFormat="1" x14ac:dyDescent="0.3">
      <c r="F386" s="22"/>
      <c r="AA386" s="19"/>
      <c r="AC386" s="46"/>
    </row>
    <row r="387" spans="6:29" s="6" customFormat="1" x14ac:dyDescent="0.3">
      <c r="F387" s="22"/>
      <c r="AA387" s="19"/>
      <c r="AC387" s="46"/>
    </row>
    <row r="388" spans="6:29" s="6" customFormat="1" x14ac:dyDescent="0.3">
      <c r="F388" s="22"/>
      <c r="AA388" s="19"/>
      <c r="AC388" s="46"/>
    </row>
    <row r="389" spans="6:29" s="6" customFormat="1" x14ac:dyDescent="0.3">
      <c r="F389" s="22"/>
      <c r="AA389" s="19"/>
      <c r="AC389" s="46"/>
    </row>
    <row r="390" spans="6:29" s="6" customFormat="1" x14ac:dyDescent="0.3">
      <c r="F390" s="22"/>
      <c r="AA390" s="19"/>
      <c r="AC390" s="46"/>
    </row>
    <row r="391" spans="6:29" s="6" customFormat="1" x14ac:dyDescent="0.3">
      <c r="F391" s="22"/>
      <c r="AA391" s="19"/>
      <c r="AC391" s="46"/>
    </row>
    <row r="392" spans="6:29" s="6" customFormat="1" x14ac:dyDescent="0.3">
      <c r="F392" s="22"/>
      <c r="AA392" s="19"/>
      <c r="AC392" s="46"/>
    </row>
    <row r="393" spans="6:29" s="6" customFormat="1" x14ac:dyDescent="0.3">
      <c r="F393" s="22"/>
      <c r="AA393" s="19"/>
      <c r="AC393" s="46"/>
    </row>
    <row r="394" spans="6:29" s="6" customFormat="1" x14ac:dyDescent="0.3">
      <c r="F394" s="22"/>
      <c r="AA394" s="19"/>
      <c r="AC394" s="46"/>
    </row>
    <row r="395" spans="6:29" s="6" customFormat="1" x14ac:dyDescent="0.3">
      <c r="F395" s="22"/>
      <c r="AA395" s="19"/>
      <c r="AC395" s="46"/>
    </row>
    <row r="396" spans="6:29" s="6" customFormat="1" x14ac:dyDescent="0.3">
      <c r="F396" s="22"/>
      <c r="AA396" s="19"/>
      <c r="AC396" s="46"/>
    </row>
    <row r="397" spans="6:29" s="6" customFormat="1" x14ac:dyDescent="0.3">
      <c r="F397" s="22"/>
      <c r="AA397" s="19"/>
      <c r="AC397" s="46"/>
    </row>
    <row r="398" spans="6:29" s="6" customFormat="1" x14ac:dyDescent="0.3">
      <c r="F398" s="22"/>
      <c r="AA398" s="19"/>
      <c r="AC398" s="46"/>
    </row>
    <row r="399" spans="6:29" s="6" customFormat="1" x14ac:dyDescent="0.3">
      <c r="F399" s="22"/>
      <c r="AA399" s="19"/>
      <c r="AC399" s="46"/>
    </row>
    <row r="400" spans="6:29" s="6" customFormat="1" x14ac:dyDescent="0.3">
      <c r="F400" s="22"/>
      <c r="AA400" s="19"/>
      <c r="AC400" s="46"/>
    </row>
    <row r="401" spans="6:29" s="6" customFormat="1" x14ac:dyDescent="0.3">
      <c r="F401" s="22"/>
      <c r="AA401" s="19"/>
      <c r="AC401" s="46"/>
    </row>
    <row r="402" spans="6:29" s="6" customFormat="1" x14ac:dyDescent="0.3">
      <c r="F402" s="22"/>
      <c r="AA402" s="19"/>
      <c r="AC402" s="46"/>
    </row>
    <row r="403" spans="6:29" s="6" customFormat="1" x14ac:dyDescent="0.3">
      <c r="F403" s="22"/>
      <c r="AA403" s="19"/>
      <c r="AC403" s="46"/>
    </row>
    <row r="404" spans="6:29" s="6" customFormat="1" x14ac:dyDescent="0.3">
      <c r="F404" s="22"/>
      <c r="AA404" s="19"/>
      <c r="AC404" s="46"/>
    </row>
    <row r="405" spans="6:29" s="6" customFormat="1" x14ac:dyDescent="0.3">
      <c r="F405" s="22"/>
      <c r="AA405" s="19"/>
      <c r="AC405" s="46"/>
    </row>
    <row r="406" spans="6:29" s="6" customFormat="1" x14ac:dyDescent="0.3">
      <c r="F406" s="22"/>
      <c r="AA406" s="19"/>
      <c r="AC406" s="46"/>
    </row>
    <row r="407" spans="6:29" s="6" customFormat="1" x14ac:dyDescent="0.3">
      <c r="F407" s="22"/>
      <c r="AA407" s="19"/>
      <c r="AC407" s="46"/>
    </row>
    <row r="408" spans="6:29" s="6" customFormat="1" x14ac:dyDescent="0.3">
      <c r="F408" s="22"/>
      <c r="AA408" s="19"/>
      <c r="AC408" s="46"/>
    </row>
    <row r="409" spans="6:29" s="6" customFormat="1" x14ac:dyDescent="0.3">
      <c r="F409" s="22"/>
      <c r="AA409" s="19"/>
      <c r="AC409" s="46"/>
    </row>
    <row r="410" spans="6:29" s="6" customFormat="1" x14ac:dyDescent="0.3">
      <c r="F410" s="22"/>
      <c r="AA410" s="19"/>
      <c r="AC410" s="46"/>
    </row>
    <row r="411" spans="6:29" s="6" customFormat="1" x14ac:dyDescent="0.3">
      <c r="F411" s="22"/>
      <c r="AA411" s="19"/>
      <c r="AC411" s="46"/>
    </row>
    <row r="412" spans="6:29" s="6" customFormat="1" x14ac:dyDescent="0.3">
      <c r="F412" s="22"/>
      <c r="AA412" s="19"/>
      <c r="AC412" s="46"/>
    </row>
    <row r="413" spans="6:29" s="6" customFormat="1" x14ac:dyDescent="0.3">
      <c r="F413" s="22"/>
      <c r="AA413" s="19"/>
      <c r="AC413" s="46"/>
    </row>
    <row r="414" spans="6:29" s="6" customFormat="1" x14ac:dyDescent="0.3">
      <c r="F414" s="22"/>
      <c r="AA414" s="19"/>
      <c r="AC414" s="46"/>
    </row>
    <row r="415" spans="6:29" s="6" customFormat="1" x14ac:dyDescent="0.3">
      <c r="F415" s="22"/>
      <c r="AA415" s="19"/>
      <c r="AC415" s="46"/>
    </row>
    <row r="416" spans="6:29" s="6" customFormat="1" x14ac:dyDescent="0.3">
      <c r="F416" s="22"/>
      <c r="AA416" s="19"/>
      <c r="AC416" s="46"/>
    </row>
    <row r="417" spans="6:29" s="6" customFormat="1" x14ac:dyDescent="0.3">
      <c r="F417" s="22"/>
      <c r="AA417" s="19"/>
      <c r="AC417" s="46"/>
    </row>
    <row r="418" spans="6:29" s="6" customFormat="1" x14ac:dyDescent="0.3">
      <c r="F418" s="22"/>
      <c r="AA418" s="19"/>
      <c r="AC418" s="46"/>
    </row>
    <row r="419" spans="6:29" s="6" customFormat="1" x14ac:dyDescent="0.3">
      <c r="F419" s="22"/>
      <c r="AA419" s="19"/>
      <c r="AC419" s="46"/>
    </row>
    <row r="420" spans="6:29" s="6" customFormat="1" x14ac:dyDescent="0.3">
      <c r="F420" s="22"/>
      <c r="AA420" s="19"/>
      <c r="AC420" s="46"/>
    </row>
    <row r="421" spans="6:29" s="6" customFormat="1" x14ac:dyDescent="0.3">
      <c r="F421" s="22"/>
      <c r="AA421" s="19"/>
      <c r="AC421" s="46"/>
    </row>
    <row r="422" spans="6:29" s="6" customFormat="1" x14ac:dyDescent="0.3">
      <c r="F422" s="22"/>
      <c r="AA422" s="19"/>
      <c r="AC422" s="46"/>
    </row>
    <row r="423" spans="6:29" s="6" customFormat="1" x14ac:dyDescent="0.3">
      <c r="F423" s="22"/>
      <c r="AA423" s="19"/>
      <c r="AC423" s="46"/>
    </row>
    <row r="424" spans="6:29" s="6" customFormat="1" x14ac:dyDescent="0.3">
      <c r="F424" s="22"/>
      <c r="AA424" s="19"/>
      <c r="AC424" s="46"/>
    </row>
    <row r="425" spans="6:29" s="6" customFormat="1" x14ac:dyDescent="0.3">
      <c r="F425" s="22"/>
      <c r="AA425" s="19"/>
      <c r="AC425" s="46"/>
    </row>
    <row r="426" spans="6:29" s="6" customFormat="1" x14ac:dyDescent="0.3">
      <c r="F426" s="22"/>
      <c r="AA426" s="19"/>
      <c r="AC426" s="46"/>
    </row>
    <row r="427" spans="6:29" s="6" customFormat="1" x14ac:dyDescent="0.3">
      <c r="F427" s="22"/>
      <c r="AA427" s="19"/>
      <c r="AC427" s="46"/>
    </row>
    <row r="428" spans="6:29" s="6" customFormat="1" x14ac:dyDescent="0.3">
      <c r="F428" s="22"/>
      <c r="AA428" s="19"/>
      <c r="AC428" s="46"/>
    </row>
    <row r="429" spans="6:29" s="6" customFormat="1" x14ac:dyDescent="0.3">
      <c r="F429" s="22"/>
      <c r="AA429" s="19"/>
      <c r="AC429" s="46"/>
    </row>
    <row r="430" spans="6:29" s="6" customFormat="1" x14ac:dyDescent="0.3">
      <c r="F430" s="22"/>
      <c r="AA430" s="19"/>
      <c r="AC430" s="46"/>
    </row>
    <row r="431" spans="6:29" s="6" customFormat="1" x14ac:dyDescent="0.3">
      <c r="F431" s="22"/>
      <c r="AA431" s="19"/>
      <c r="AC431" s="46"/>
    </row>
    <row r="432" spans="6:29" s="6" customFormat="1" x14ac:dyDescent="0.3">
      <c r="F432" s="22"/>
      <c r="AA432" s="19"/>
      <c r="AC432" s="46"/>
    </row>
    <row r="433" spans="6:29" s="6" customFormat="1" x14ac:dyDescent="0.3">
      <c r="F433" s="22"/>
      <c r="AA433" s="19"/>
      <c r="AC433" s="46"/>
    </row>
    <row r="434" spans="6:29" s="6" customFormat="1" x14ac:dyDescent="0.3">
      <c r="F434" s="22"/>
      <c r="AA434" s="19"/>
      <c r="AC434" s="46"/>
    </row>
    <row r="435" spans="6:29" s="6" customFormat="1" x14ac:dyDescent="0.3">
      <c r="F435" s="22"/>
      <c r="AA435" s="19"/>
      <c r="AC435" s="46"/>
    </row>
    <row r="436" spans="6:29" s="6" customFormat="1" x14ac:dyDescent="0.3">
      <c r="F436" s="22"/>
      <c r="AA436" s="19"/>
      <c r="AC436" s="46"/>
    </row>
    <row r="437" spans="6:29" s="6" customFormat="1" x14ac:dyDescent="0.3">
      <c r="F437" s="22"/>
      <c r="AA437" s="19"/>
      <c r="AC437" s="46"/>
    </row>
    <row r="438" spans="6:29" s="6" customFormat="1" x14ac:dyDescent="0.3">
      <c r="F438" s="22"/>
      <c r="AA438" s="19"/>
      <c r="AC438" s="46"/>
    </row>
    <row r="439" spans="6:29" s="6" customFormat="1" x14ac:dyDescent="0.3">
      <c r="F439" s="22"/>
      <c r="AA439" s="19"/>
      <c r="AC439" s="46"/>
    </row>
    <row r="440" spans="6:29" s="6" customFormat="1" x14ac:dyDescent="0.3">
      <c r="F440" s="22"/>
      <c r="AA440" s="19"/>
      <c r="AC440" s="46"/>
    </row>
    <row r="441" spans="6:29" s="6" customFormat="1" x14ac:dyDescent="0.3">
      <c r="F441" s="22"/>
      <c r="AA441" s="19"/>
      <c r="AC441" s="46"/>
    </row>
    <row r="442" spans="6:29" s="6" customFormat="1" x14ac:dyDescent="0.3">
      <c r="F442" s="22"/>
      <c r="AA442" s="19"/>
      <c r="AC442" s="46"/>
    </row>
    <row r="443" spans="6:29" s="6" customFormat="1" x14ac:dyDescent="0.3">
      <c r="F443" s="22"/>
      <c r="AA443" s="19"/>
      <c r="AC443" s="46"/>
    </row>
    <row r="444" spans="6:29" s="6" customFormat="1" x14ac:dyDescent="0.3">
      <c r="F444" s="22"/>
      <c r="AA444" s="19"/>
      <c r="AC444" s="46"/>
    </row>
    <row r="445" spans="6:29" s="6" customFormat="1" x14ac:dyDescent="0.3">
      <c r="F445" s="22"/>
      <c r="AA445" s="19"/>
      <c r="AC445" s="46"/>
    </row>
    <row r="446" spans="6:29" s="6" customFormat="1" x14ac:dyDescent="0.3">
      <c r="F446" s="22"/>
      <c r="AA446" s="19"/>
      <c r="AC446" s="46"/>
    </row>
    <row r="447" spans="6:29" s="6" customFormat="1" x14ac:dyDescent="0.3">
      <c r="F447" s="22"/>
      <c r="AA447" s="19"/>
      <c r="AC447" s="46"/>
    </row>
    <row r="448" spans="6:29" s="6" customFormat="1" x14ac:dyDescent="0.3">
      <c r="F448" s="22"/>
      <c r="AA448" s="19"/>
      <c r="AC448" s="46"/>
    </row>
    <row r="449" spans="6:29" s="6" customFormat="1" x14ac:dyDescent="0.3">
      <c r="F449" s="22"/>
      <c r="AA449" s="19"/>
      <c r="AC449" s="46"/>
    </row>
    <row r="450" spans="6:29" s="6" customFormat="1" x14ac:dyDescent="0.3">
      <c r="F450" s="22"/>
      <c r="AA450" s="19"/>
      <c r="AC450" s="46"/>
    </row>
    <row r="451" spans="6:29" s="6" customFormat="1" x14ac:dyDescent="0.3">
      <c r="F451" s="22"/>
      <c r="AA451" s="19"/>
      <c r="AC451" s="46"/>
    </row>
    <row r="452" spans="6:29" s="6" customFormat="1" x14ac:dyDescent="0.3">
      <c r="F452" s="22"/>
      <c r="AA452" s="19"/>
      <c r="AC452" s="46"/>
    </row>
    <row r="453" spans="6:29" s="6" customFormat="1" x14ac:dyDescent="0.3">
      <c r="F453" s="22"/>
      <c r="AA453" s="19"/>
      <c r="AC453" s="46"/>
    </row>
    <row r="454" spans="6:29" s="6" customFormat="1" x14ac:dyDescent="0.3">
      <c r="F454" s="22"/>
      <c r="AA454" s="19"/>
      <c r="AC454" s="46"/>
    </row>
    <row r="455" spans="6:29" s="6" customFormat="1" x14ac:dyDescent="0.3">
      <c r="F455" s="22"/>
      <c r="AA455" s="19"/>
      <c r="AC455" s="46"/>
    </row>
    <row r="456" spans="6:29" s="6" customFormat="1" x14ac:dyDescent="0.3">
      <c r="F456" s="22"/>
      <c r="AA456" s="19"/>
      <c r="AC456" s="46"/>
    </row>
    <row r="457" spans="6:29" s="6" customFormat="1" x14ac:dyDescent="0.3">
      <c r="F457" s="22"/>
      <c r="AA457" s="19"/>
      <c r="AC457" s="46"/>
    </row>
    <row r="458" spans="6:29" s="6" customFormat="1" x14ac:dyDescent="0.3">
      <c r="F458" s="22"/>
      <c r="AA458" s="19"/>
      <c r="AC458" s="46"/>
    </row>
    <row r="459" spans="6:29" s="6" customFormat="1" x14ac:dyDescent="0.3">
      <c r="F459" s="22"/>
      <c r="AA459" s="19"/>
      <c r="AC459" s="46"/>
    </row>
    <row r="460" spans="6:29" s="6" customFormat="1" x14ac:dyDescent="0.3">
      <c r="F460" s="22"/>
      <c r="AA460" s="19"/>
      <c r="AC460" s="46"/>
    </row>
    <row r="461" spans="6:29" s="6" customFormat="1" x14ac:dyDescent="0.3">
      <c r="F461" s="22"/>
      <c r="AA461" s="19"/>
      <c r="AC461" s="46"/>
    </row>
    <row r="462" spans="6:29" s="6" customFormat="1" x14ac:dyDescent="0.3">
      <c r="F462" s="22"/>
      <c r="AA462" s="19"/>
      <c r="AC462" s="46"/>
    </row>
    <row r="463" spans="6:29" s="6" customFormat="1" x14ac:dyDescent="0.3">
      <c r="F463" s="22"/>
      <c r="AA463" s="19"/>
      <c r="AC463" s="46"/>
    </row>
    <row r="464" spans="6:29" s="6" customFormat="1" x14ac:dyDescent="0.3">
      <c r="F464" s="22"/>
      <c r="AA464" s="19"/>
      <c r="AC464" s="46"/>
    </row>
    <row r="465" spans="6:29" s="6" customFormat="1" x14ac:dyDescent="0.3">
      <c r="F465" s="22"/>
      <c r="AA465" s="19"/>
      <c r="AC465" s="46"/>
    </row>
    <row r="466" spans="6:29" s="6" customFormat="1" x14ac:dyDescent="0.3">
      <c r="F466" s="22"/>
      <c r="AA466" s="19"/>
      <c r="AC466" s="46"/>
    </row>
    <row r="467" spans="6:29" s="6" customFormat="1" x14ac:dyDescent="0.3">
      <c r="F467" s="22"/>
      <c r="AA467" s="19"/>
      <c r="AC467" s="46"/>
    </row>
    <row r="468" spans="6:29" s="6" customFormat="1" x14ac:dyDescent="0.3">
      <c r="F468" s="22"/>
      <c r="AA468" s="19"/>
      <c r="AC468" s="46"/>
    </row>
    <row r="469" spans="6:29" s="6" customFormat="1" x14ac:dyDescent="0.3">
      <c r="F469" s="22"/>
      <c r="AA469" s="19"/>
      <c r="AC469" s="46"/>
    </row>
    <row r="470" spans="6:29" s="6" customFormat="1" x14ac:dyDescent="0.3">
      <c r="F470" s="22"/>
      <c r="AA470" s="19"/>
      <c r="AC470" s="46"/>
    </row>
    <row r="471" spans="6:29" s="6" customFormat="1" x14ac:dyDescent="0.3">
      <c r="F471" s="22"/>
      <c r="AA471" s="19"/>
      <c r="AC471" s="46"/>
    </row>
    <row r="472" spans="6:29" s="6" customFormat="1" x14ac:dyDescent="0.3">
      <c r="F472" s="22"/>
      <c r="AA472" s="19"/>
      <c r="AC472" s="46"/>
    </row>
    <row r="473" spans="6:29" s="6" customFormat="1" x14ac:dyDescent="0.3">
      <c r="F473" s="22"/>
      <c r="AA473" s="19"/>
      <c r="AC473" s="46"/>
    </row>
    <row r="474" spans="6:29" s="6" customFormat="1" x14ac:dyDescent="0.3">
      <c r="F474" s="22"/>
      <c r="AA474" s="19"/>
      <c r="AC474" s="46"/>
    </row>
    <row r="475" spans="6:29" s="6" customFormat="1" x14ac:dyDescent="0.3">
      <c r="F475" s="22"/>
      <c r="AA475" s="19"/>
      <c r="AC475" s="46"/>
    </row>
    <row r="476" spans="6:29" s="6" customFormat="1" x14ac:dyDescent="0.3">
      <c r="F476" s="22"/>
      <c r="AA476" s="19"/>
      <c r="AC476" s="46"/>
    </row>
    <row r="477" spans="6:29" s="6" customFormat="1" x14ac:dyDescent="0.3">
      <c r="F477" s="22"/>
      <c r="AA477" s="19"/>
      <c r="AC477" s="46"/>
    </row>
    <row r="478" spans="6:29" s="6" customFormat="1" x14ac:dyDescent="0.3">
      <c r="F478" s="22"/>
      <c r="AA478" s="19"/>
      <c r="AC478" s="46"/>
    </row>
    <row r="479" spans="6:29" s="6" customFormat="1" x14ac:dyDescent="0.3">
      <c r="F479" s="22"/>
      <c r="AA479" s="19"/>
      <c r="AC479" s="46"/>
    </row>
    <row r="480" spans="6:29" s="6" customFormat="1" x14ac:dyDescent="0.3">
      <c r="F480" s="22"/>
      <c r="AA480" s="19"/>
      <c r="AC480" s="46"/>
    </row>
    <row r="481" spans="6:29" s="6" customFormat="1" x14ac:dyDescent="0.3">
      <c r="F481" s="22"/>
      <c r="AA481" s="19"/>
      <c r="AC481" s="46"/>
    </row>
    <row r="482" spans="6:29" s="6" customFormat="1" x14ac:dyDescent="0.3">
      <c r="F482" s="22"/>
      <c r="AA482" s="19"/>
      <c r="AC482" s="46"/>
    </row>
    <row r="483" spans="6:29" s="6" customFormat="1" x14ac:dyDescent="0.3">
      <c r="F483" s="22"/>
      <c r="AA483" s="19"/>
      <c r="AC483" s="46"/>
    </row>
    <row r="484" spans="6:29" s="6" customFormat="1" x14ac:dyDescent="0.3">
      <c r="F484" s="22"/>
      <c r="AA484" s="19"/>
      <c r="AC484" s="46"/>
    </row>
    <row r="485" spans="6:29" s="6" customFormat="1" x14ac:dyDescent="0.3">
      <c r="F485" s="22"/>
      <c r="AA485" s="19"/>
      <c r="AC485" s="46"/>
    </row>
    <row r="486" spans="6:29" s="6" customFormat="1" x14ac:dyDescent="0.3">
      <c r="F486" s="22"/>
      <c r="AA486" s="19"/>
      <c r="AC486" s="46"/>
    </row>
    <row r="487" spans="6:29" s="6" customFormat="1" x14ac:dyDescent="0.3">
      <c r="F487" s="22"/>
      <c r="AA487" s="19"/>
      <c r="AC487" s="46"/>
    </row>
    <row r="488" spans="6:29" s="6" customFormat="1" x14ac:dyDescent="0.3">
      <c r="F488" s="22"/>
      <c r="AA488" s="19"/>
      <c r="AC488" s="46"/>
    </row>
    <row r="489" spans="6:29" s="6" customFormat="1" x14ac:dyDescent="0.3">
      <c r="F489" s="22"/>
      <c r="AA489" s="19"/>
      <c r="AC489" s="46"/>
    </row>
    <row r="490" spans="6:29" s="6" customFormat="1" x14ac:dyDescent="0.3">
      <c r="F490" s="22"/>
      <c r="AA490" s="19"/>
      <c r="AC490" s="46"/>
    </row>
    <row r="491" spans="6:29" s="6" customFormat="1" x14ac:dyDescent="0.3">
      <c r="F491" s="22"/>
      <c r="AA491" s="19"/>
      <c r="AC491" s="46"/>
    </row>
    <row r="492" spans="6:29" s="6" customFormat="1" x14ac:dyDescent="0.3">
      <c r="F492" s="22"/>
      <c r="AA492" s="19"/>
      <c r="AC492" s="46"/>
    </row>
    <row r="493" spans="6:29" s="6" customFormat="1" x14ac:dyDescent="0.3">
      <c r="F493" s="22"/>
      <c r="AA493" s="19"/>
      <c r="AC493" s="46"/>
    </row>
    <row r="494" spans="6:29" s="6" customFormat="1" x14ac:dyDescent="0.3">
      <c r="F494" s="22"/>
      <c r="AA494" s="19"/>
      <c r="AC494" s="46"/>
    </row>
    <row r="495" spans="6:29" s="6" customFormat="1" x14ac:dyDescent="0.3">
      <c r="F495" s="22"/>
      <c r="AA495" s="19"/>
      <c r="AC495" s="46"/>
    </row>
    <row r="496" spans="6:29" s="6" customFormat="1" x14ac:dyDescent="0.3">
      <c r="F496" s="22"/>
      <c r="AA496" s="19"/>
      <c r="AC496" s="46"/>
    </row>
    <row r="497" spans="6:29" s="6" customFormat="1" x14ac:dyDescent="0.3">
      <c r="F497" s="22"/>
      <c r="AA497" s="19"/>
      <c r="AC497" s="46"/>
    </row>
    <row r="498" spans="6:29" s="6" customFormat="1" x14ac:dyDescent="0.3">
      <c r="F498" s="22"/>
      <c r="AA498" s="19"/>
      <c r="AC498" s="46"/>
    </row>
    <row r="499" spans="6:29" s="6" customFormat="1" x14ac:dyDescent="0.3">
      <c r="F499" s="22"/>
      <c r="AA499" s="19"/>
      <c r="AC499" s="46"/>
    </row>
    <row r="500" spans="6:29" s="6" customFormat="1" x14ac:dyDescent="0.3">
      <c r="F500" s="22"/>
      <c r="AA500" s="19"/>
      <c r="AC500" s="46"/>
    </row>
    <row r="501" spans="6:29" s="6" customFormat="1" x14ac:dyDescent="0.3">
      <c r="F501" s="22"/>
      <c r="AA501" s="19"/>
      <c r="AC501" s="46"/>
    </row>
    <row r="502" spans="6:29" s="6" customFormat="1" x14ac:dyDescent="0.3">
      <c r="F502" s="22"/>
      <c r="AA502" s="19"/>
      <c r="AC502" s="46"/>
    </row>
    <row r="503" spans="6:29" s="6" customFormat="1" x14ac:dyDescent="0.3">
      <c r="F503" s="22"/>
      <c r="AA503" s="19"/>
      <c r="AC503" s="46"/>
    </row>
    <row r="504" spans="6:29" s="6" customFormat="1" x14ac:dyDescent="0.3">
      <c r="F504" s="22"/>
      <c r="AA504" s="19"/>
      <c r="AC504" s="46"/>
    </row>
    <row r="505" spans="6:29" s="6" customFormat="1" x14ac:dyDescent="0.3">
      <c r="F505" s="22"/>
      <c r="AA505" s="19"/>
      <c r="AC505" s="46"/>
    </row>
    <row r="506" spans="6:29" s="6" customFormat="1" x14ac:dyDescent="0.3">
      <c r="F506" s="22"/>
      <c r="AA506" s="19"/>
      <c r="AC506" s="46"/>
    </row>
    <row r="507" spans="6:29" s="6" customFormat="1" x14ac:dyDescent="0.3">
      <c r="F507" s="22"/>
      <c r="AA507" s="19"/>
      <c r="AC507" s="46"/>
    </row>
    <row r="508" spans="6:29" s="6" customFormat="1" x14ac:dyDescent="0.3">
      <c r="F508" s="22"/>
      <c r="AA508" s="19"/>
      <c r="AC508" s="46"/>
    </row>
    <row r="509" spans="6:29" s="6" customFormat="1" x14ac:dyDescent="0.3">
      <c r="F509" s="22"/>
      <c r="AA509" s="19"/>
      <c r="AC509" s="46"/>
    </row>
    <row r="510" spans="6:29" s="6" customFormat="1" x14ac:dyDescent="0.3">
      <c r="F510" s="22"/>
      <c r="AA510" s="19"/>
      <c r="AC510" s="46"/>
    </row>
    <row r="511" spans="6:29" s="6" customFormat="1" x14ac:dyDescent="0.3">
      <c r="F511" s="22"/>
      <c r="AA511" s="19"/>
      <c r="AC511" s="46"/>
    </row>
    <row r="512" spans="6:29" s="6" customFormat="1" x14ac:dyDescent="0.3">
      <c r="F512" s="22"/>
      <c r="AA512" s="19"/>
      <c r="AC512" s="46"/>
    </row>
    <row r="513" spans="6:29" s="6" customFormat="1" x14ac:dyDescent="0.3">
      <c r="F513" s="22"/>
      <c r="AA513" s="19"/>
      <c r="AC513" s="46"/>
    </row>
    <row r="514" spans="6:29" s="6" customFormat="1" x14ac:dyDescent="0.3">
      <c r="F514" s="22"/>
      <c r="AA514" s="19"/>
      <c r="AC514" s="46"/>
    </row>
    <row r="515" spans="6:29" s="6" customFormat="1" x14ac:dyDescent="0.3">
      <c r="F515" s="22"/>
      <c r="AA515" s="19"/>
      <c r="AC515" s="46"/>
    </row>
    <row r="516" spans="6:29" s="6" customFormat="1" x14ac:dyDescent="0.3">
      <c r="F516" s="22"/>
      <c r="AA516" s="19"/>
      <c r="AC516" s="46"/>
    </row>
    <row r="517" spans="6:29" s="6" customFormat="1" x14ac:dyDescent="0.3">
      <c r="F517" s="22"/>
      <c r="AA517" s="19"/>
      <c r="AC517" s="46"/>
    </row>
    <row r="518" spans="6:29" s="6" customFormat="1" x14ac:dyDescent="0.3">
      <c r="F518" s="22"/>
      <c r="AA518" s="19"/>
      <c r="AC518" s="46"/>
    </row>
    <row r="519" spans="6:29" s="6" customFormat="1" x14ac:dyDescent="0.3">
      <c r="F519" s="22"/>
      <c r="AA519" s="19"/>
      <c r="AC519" s="46"/>
    </row>
    <row r="520" spans="6:29" s="6" customFormat="1" x14ac:dyDescent="0.3">
      <c r="F520" s="22"/>
      <c r="AA520" s="19"/>
      <c r="AC520" s="46"/>
    </row>
    <row r="521" spans="6:29" s="6" customFormat="1" x14ac:dyDescent="0.3">
      <c r="F521" s="22"/>
      <c r="AA521" s="19"/>
      <c r="AC521" s="46"/>
    </row>
    <row r="522" spans="6:29" s="6" customFormat="1" x14ac:dyDescent="0.3">
      <c r="F522" s="22"/>
      <c r="AA522" s="19"/>
      <c r="AC522" s="46"/>
    </row>
    <row r="523" spans="6:29" s="6" customFormat="1" x14ac:dyDescent="0.3">
      <c r="F523" s="22"/>
      <c r="AA523" s="19"/>
      <c r="AC523" s="46"/>
    </row>
    <row r="524" spans="6:29" s="6" customFormat="1" x14ac:dyDescent="0.3">
      <c r="F524" s="22"/>
      <c r="AA524" s="19"/>
      <c r="AC524" s="46"/>
    </row>
    <row r="525" spans="6:29" s="6" customFormat="1" x14ac:dyDescent="0.3">
      <c r="F525" s="22"/>
      <c r="AA525" s="19"/>
      <c r="AC525" s="46"/>
    </row>
    <row r="526" spans="6:29" s="6" customFormat="1" x14ac:dyDescent="0.3">
      <c r="F526" s="22"/>
      <c r="AA526" s="19"/>
      <c r="AC526" s="46"/>
    </row>
    <row r="527" spans="6:29" s="6" customFormat="1" x14ac:dyDescent="0.3">
      <c r="F527" s="22"/>
      <c r="AA527" s="19"/>
      <c r="AC527" s="46"/>
    </row>
    <row r="528" spans="6:29" s="6" customFormat="1" x14ac:dyDescent="0.3">
      <c r="F528" s="22"/>
      <c r="AA528" s="19"/>
      <c r="AC528" s="46"/>
    </row>
    <row r="529" spans="6:29" s="6" customFormat="1" x14ac:dyDescent="0.3">
      <c r="F529" s="22"/>
      <c r="AA529" s="19"/>
      <c r="AC529" s="46"/>
    </row>
    <row r="530" spans="6:29" s="6" customFormat="1" x14ac:dyDescent="0.3">
      <c r="F530" s="22"/>
      <c r="AA530" s="19"/>
      <c r="AC530" s="46"/>
    </row>
    <row r="531" spans="6:29" s="6" customFormat="1" x14ac:dyDescent="0.3">
      <c r="F531" s="22"/>
      <c r="AA531" s="19"/>
      <c r="AC531" s="46"/>
    </row>
    <row r="532" spans="6:29" s="6" customFormat="1" x14ac:dyDescent="0.3">
      <c r="F532" s="22"/>
      <c r="AA532" s="19"/>
      <c r="AC532" s="46"/>
    </row>
    <row r="533" spans="6:29" s="6" customFormat="1" x14ac:dyDescent="0.3">
      <c r="F533" s="22"/>
      <c r="AA533" s="19"/>
      <c r="AC533" s="46"/>
    </row>
    <row r="534" spans="6:29" s="6" customFormat="1" x14ac:dyDescent="0.3">
      <c r="F534" s="22"/>
      <c r="AA534" s="19"/>
      <c r="AC534" s="46"/>
    </row>
    <row r="535" spans="6:29" s="6" customFormat="1" x14ac:dyDescent="0.3">
      <c r="F535" s="22"/>
      <c r="AA535" s="19"/>
      <c r="AC535" s="46"/>
    </row>
    <row r="536" spans="6:29" s="6" customFormat="1" x14ac:dyDescent="0.3">
      <c r="F536" s="22"/>
      <c r="AA536" s="19"/>
      <c r="AC536" s="46"/>
    </row>
    <row r="537" spans="6:29" s="6" customFormat="1" x14ac:dyDescent="0.3">
      <c r="F537" s="22"/>
      <c r="AA537" s="19"/>
      <c r="AC537" s="46"/>
    </row>
    <row r="538" spans="6:29" s="6" customFormat="1" x14ac:dyDescent="0.3">
      <c r="F538" s="22"/>
      <c r="AA538" s="19"/>
      <c r="AC538" s="46"/>
    </row>
    <row r="539" spans="6:29" s="6" customFormat="1" x14ac:dyDescent="0.3">
      <c r="F539" s="22"/>
      <c r="AA539" s="19"/>
      <c r="AC539" s="46"/>
    </row>
    <row r="540" spans="6:29" s="6" customFormat="1" x14ac:dyDescent="0.3">
      <c r="F540" s="22"/>
      <c r="AA540" s="19"/>
      <c r="AC540" s="46"/>
    </row>
    <row r="541" spans="6:29" s="6" customFormat="1" x14ac:dyDescent="0.3">
      <c r="F541" s="22"/>
      <c r="AA541" s="19"/>
      <c r="AC541" s="46"/>
    </row>
    <row r="542" spans="6:29" s="6" customFormat="1" x14ac:dyDescent="0.3">
      <c r="F542" s="22"/>
      <c r="AA542" s="19"/>
      <c r="AC542" s="46"/>
    </row>
    <row r="543" spans="6:29" s="6" customFormat="1" x14ac:dyDescent="0.3">
      <c r="F543" s="22"/>
      <c r="AA543" s="19"/>
      <c r="AC543" s="46"/>
    </row>
    <row r="544" spans="6:29" s="6" customFormat="1" x14ac:dyDescent="0.3">
      <c r="F544" s="22"/>
      <c r="AA544" s="19"/>
      <c r="AC544" s="46"/>
    </row>
    <row r="545" spans="6:29" s="6" customFormat="1" x14ac:dyDescent="0.3">
      <c r="F545" s="22"/>
      <c r="AA545" s="19"/>
      <c r="AC545" s="46"/>
    </row>
    <row r="546" spans="6:29" s="6" customFormat="1" x14ac:dyDescent="0.3">
      <c r="F546" s="22"/>
      <c r="AA546" s="19"/>
      <c r="AC546" s="46"/>
    </row>
    <row r="547" spans="6:29" s="6" customFormat="1" x14ac:dyDescent="0.3">
      <c r="F547" s="22"/>
      <c r="AA547" s="19"/>
      <c r="AC547" s="46"/>
    </row>
    <row r="548" spans="6:29" s="6" customFormat="1" x14ac:dyDescent="0.3">
      <c r="F548" s="22"/>
      <c r="AA548" s="19"/>
      <c r="AC548" s="46"/>
    </row>
    <row r="549" spans="6:29" s="6" customFormat="1" x14ac:dyDescent="0.3">
      <c r="F549" s="22"/>
      <c r="AA549" s="19"/>
      <c r="AC549" s="46"/>
    </row>
    <row r="550" spans="6:29" s="6" customFormat="1" x14ac:dyDescent="0.3">
      <c r="F550" s="22"/>
      <c r="AA550" s="19"/>
      <c r="AC550" s="46"/>
    </row>
    <row r="551" spans="6:29" s="6" customFormat="1" x14ac:dyDescent="0.3">
      <c r="F551" s="22"/>
      <c r="AA551" s="19"/>
      <c r="AC551" s="46"/>
    </row>
    <row r="552" spans="6:29" s="6" customFormat="1" x14ac:dyDescent="0.3">
      <c r="F552" s="22"/>
      <c r="AA552" s="19"/>
      <c r="AC552" s="46"/>
    </row>
    <row r="553" spans="6:29" s="6" customFormat="1" x14ac:dyDescent="0.3">
      <c r="F553" s="22"/>
      <c r="AA553" s="19"/>
      <c r="AC553" s="46"/>
    </row>
    <row r="554" spans="6:29" s="6" customFormat="1" x14ac:dyDescent="0.3">
      <c r="F554" s="22"/>
      <c r="AA554" s="19"/>
      <c r="AC554" s="46"/>
    </row>
    <row r="555" spans="6:29" s="6" customFormat="1" x14ac:dyDescent="0.3">
      <c r="F555" s="22"/>
      <c r="AA555" s="19"/>
      <c r="AC555" s="46"/>
    </row>
    <row r="556" spans="6:29" s="6" customFormat="1" x14ac:dyDescent="0.3">
      <c r="F556" s="22"/>
      <c r="AA556" s="19"/>
      <c r="AC556" s="46"/>
    </row>
    <row r="557" spans="6:29" s="6" customFormat="1" x14ac:dyDescent="0.3">
      <c r="F557" s="22"/>
      <c r="AA557" s="19"/>
      <c r="AC557" s="46"/>
    </row>
    <row r="558" spans="6:29" s="6" customFormat="1" x14ac:dyDescent="0.3">
      <c r="F558" s="22"/>
      <c r="AA558" s="19"/>
      <c r="AC558" s="46"/>
    </row>
    <row r="559" spans="6:29" s="6" customFormat="1" x14ac:dyDescent="0.3">
      <c r="F559" s="22"/>
      <c r="AA559" s="19"/>
      <c r="AC559" s="46"/>
    </row>
    <row r="560" spans="6:29" s="6" customFormat="1" x14ac:dyDescent="0.3">
      <c r="F560" s="22"/>
      <c r="AA560" s="19"/>
      <c r="AC560" s="46"/>
    </row>
    <row r="561" spans="6:29" s="6" customFormat="1" x14ac:dyDescent="0.3">
      <c r="F561" s="22"/>
      <c r="AA561" s="19"/>
      <c r="AC561" s="46"/>
    </row>
    <row r="562" spans="6:29" s="6" customFormat="1" x14ac:dyDescent="0.3">
      <c r="F562" s="22"/>
      <c r="AA562" s="19"/>
      <c r="AC562" s="46"/>
    </row>
    <row r="563" spans="6:29" s="6" customFormat="1" x14ac:dyDescent="0.3">
      <c r="F563" s="22"/>
      <c r="AA563" s="19"/>
      <c r="AC563" s="46"/>
    </row>
    <row r="564" spans="6:29" s="6" customFormat="1" x14ac:dyDescent="0.3">
      <c r="F564" s="22"/>
      <c r="AA564" s="19"/>
      <c r="AC564" s="46"/>
    </row>
    <row r="565" spans="6:29" s="6" customFormat="1" x14ac:dyDescent="0.3">
      <c r="F565" s="22"/>
      <c r="AA565" s="19"/>
      <c r="AC565" s="46"/>
    </row>
    <row r="566" spans="6:29" s="6" customFormat="1" x14ac:dyDescent="0.3">
      <c r="F566" s="22"/>
      <c r="AA566" s="19"/>
      <c r="AC566" s="46"/>
    </row>
    <row r="567" spans="6:29" s="6" customFormat="1" x14ac:dyDescent="0.3">
      <c r="F567" s="22"/>
      <c r="AA567" s="19"/>
      <c r="AC567" s="46"/>
    </row>
    <row r="568" spans="6:29" s="6" customFormat="1" x14ac:dyDescent="0.3">
      <c r="F568" s="22"/>
      <c r="AA568" s="19"/>
      <c r="AC568" s="46"/>
    </row>
    <row r="569" spans="6:29" s="6" customFormat="1" x14ac:dyDescent="0.3">
      <c r="F569" s="22"/>
      <c r="AA569" s="19"/>
      <c r="AC569" s="46"/>
    </row>
    <row r="570" spans="6:29" s="6" customFormat="1" x14ac:dyDescent="0.3">
      <c r="F570" s="22"/>
      <c r="AA570" s="19"/>
      <c r="AC570" s="46"/>
    </row>
    <row r="571" spans="6:29" s="6" customFormat="1" x14ac:dyDescent="0.3">
      <c r="F571" s="22"/>
      <c r="AA571" s="19"/>
      <c r="AC571" s="46"/>
    </row>
    <row r="572" spans="6:29" s="6" customFormat="1" x14ac:dyDescent="0.3">
      <c r="F572" s="22"/>
      <c r="AA572" s="19"/>
      <c r="AC572" s="46"/>
    </row>
    <row r="573" spans="6:29" s="6" customFormat="1" x14ac:dyDescent="0.3">
      <c r="F573" s="22"/>
      <c r="AA573" s="19"/>
      <c r="AC573" s="46"/>
    </row>
    <row r="574" spans="6:29" s="6" customFormat="1" x14ac:dyDescent="0.3">
      <c r="F574" s="22"/>
      <c r="AA574" s="19"/>
      <c r="AC574" s="46"/>
    </row>
    <row r="575" spans="6:29" s="6" customFormat="1" x14ac:dyDescent="0.3">
      <c r="F575" s="22"/>
      <c r="AA575" s="19"/>
      <c r="AC575" s="46"/>
    </row>
    <row r="576" spans="6:29" s="6" customFormat="1" x14ac:dyDescent="0.3">
      <c r="F576" s="22"/>
      <c r="AA576" s="19"/>
      <c r="AC576" s="46"/>
    </row>
    <row r="577" spans="6:29" s="6" customFormat="1" x14ac:dyDescent="0.3">
      <c r="F577" s="22"/>
      <c r="AA577" s="19"/>
      <c r="AC577" s="46"/>
    </row>
    <row r="578" spans="6:29" s="6" customFormat="1" x14ac:dyDescent="0.3">
      <c r="F578" s="22"/>
      <c r="AA578" s="19"/>
      <c r="AC578" s="46"/>
    </row>
    <row r="579" spans="6:29" s="6" customFormat="1" x14ac:dyDescent="0.3">
      <c r="F579" s="22"/>
      <c r="AA579" s="19"/>
      <c r="AC579" s="46"/>
    </row>
    <row r="580" spans="6:29" s="6" customFormat="1" x14ac:dyDescent="0.3">
      <c r="F580" s="22"/>
      <c r="AA580" s="19"/>
      <c r="AC580" s="46"/>
    </row>
    <row r="581" spans="6:29" s="6" customFormat="1" x14ac:dyDescent="0.3">
      <c r="F581" s="22"/>
      <c r="AA581" s="19"/>
      <c r="AC581" s="46"/>
    </row>
    <row r="582" spans="6:29" s="6" customFormat="1" x14ac:dyDescent="0.3">
      <c r="F582" s="22"/>
      <c r="AA582" s="19"/>
      <c r="AC582" s="46"/>
    </row>
    <row r="583" spans="6:29" s="6" customFormat="1" x14ac:dyDescent="0.3">
      <c r="F583" s="22"/>
      <c r="AA583" s="19"/>
      <c r="AC583" s="46"/>
    </row>
    <row r="584" spans="6:29" s="6" customFormat="1" x14ac:dyDescent="0.3">
      <c r="F584" s="22"/>
      <c r="AA584" s="19"/>
      <c r="AC584" s="46"/>
    </row>
    <row r="585" spans="6:29" s="6" customFormat="1" x14ac:dyDescent="0.3">
      <c r="F585" s="22"/>
      <c r="AA585" s="19"/>
      <c r="AC585" s="46"/>
    </row>
    <row r="586" spans="6:29" s="6" customFormat="1" x14ac:dyDescent="0.3">
      <c r="F586" s="22"/>
      <c r="AA586" s="19"/>
      <c r="AC586" s="46"/>
    </row>
    <row r="587" spans="6:29" s="6" customFormat="1" x14ac:dyDescent="0.3">
      <c r="F587" s="22"/>
      <c r="AA587" s="19"/>
      <c r="AC587" s="46"/>
    </row>
    <row r="588" spans="6:29" s="6" customFormat="1" x14ac:dyDescent="0.3">
      <c r="F588" s="22"/>
      <c r="AA588" s="19"/>
      <c r="AC588" s="46"/>
    </row>
    <row r="589" spans="6:29" s="6" customFormat="1" x14ac:dyDescent="0.3">
      <c r="F589" s="22"/>
      <c r="AA589" s="19"/>
      <c r="AC589" s="46"/>
    </row>
    <row r="590" spans="6:29" s="6" customFormat="1" x14ac:dyDescent="0.3">
      <c r="F590" s="22"/>
      <c r="AA590" s="19"/>
      <c r="AC590" s="46"/>
    </row>
    <row r="591" spans="6:29" s="6" customFormat="1" x14ac:dyDescent="0.3">
      <c r="F591" s="22"/>
      <c r="AA591" s="19"/>
      <c r="AC591" s="46"/>
    </row>
    <row r="592" spans="6:29" s="6" customFormat="1" x14ac:dyDescent="0.3">
      <c r="F592" s="22"/>
      <c r="AA592" s="19"/>
      <c r="AC592" s="46"/>
    </row>
    <row r="593" spans="6:29" s="6" customFormat="1" x14ac:dyDescent="0.3">
      <c r="F593" s="22"/>
      <c r="AA593" s="19"/>
      <c r="AC593" s="46"/>
    </row>
    <row r="594" spans="6:29" s="6" customFormat="1" x14ac:dyDescent="0.3">
      <c r="F594" s="22"/>
      <c r="AA594" s="19"/>
      <c r="AC594" s="46"/>
    </row>
    <row r="595" spans="6:29" s="6" customFormat="1" x14ac:dyDescent="0.3">
      <c r="F595" s="22"/>
      <c r="AA595" s="19"/>
      <c r="AC595" s="46"/>
    </row>
    <row r="596" spans="6:29" s="6" customFormat="1" x14ac:dyDescent="0.3">
      <c r="F596" s="22"/>
      <c r="AA596" s="19"/>
      <c r="AC596" s="46"/>
    </row>
    <row r="597" spans="6:29" s="6" customFormat="1" x14ac:dyDescent="0.3">
      <c r="F597" s="22"/>
      <c r="AA597" s="19"/>
      <c r="AC597" s="46"/>
    </row>
    <row r="598" spans="6:29" s="6" customFormat="1" x14ac:dyDescent="0.3">
      <c r="F598" s="22"/>
      <c r="AA598" s="19"/>
      <c r="AC598" s="46"/>
    </row>
    <row r="599" spans="6:29" s="6" customFormat="1" x14ac:dyDescent="0.3">
      <c r="F599" s="22"/>
      <c r="AA599" s="19"/>
      <c r="AC599" s="46"/>
    </row>
    <row r="600" spans="6:29" s="6" customFormat="1" x14ac:dyDescent="0.3">
      <c r="F600" s="22"/>
      <c r="AA600" s="19"/>
      <c r="AC600" s="46"/>
    </row>
    <row r="601" spans="6:29" s="6" customFormat="1" x14ac:dyDescent="0.3">
      <c r="F601" s="22"/>
      <c r="AA601" s="19"/>
      <c r="AC601" s="46"/>
    </row>
    <row r="602" spans="6:29" s="6" customFormat="1" x14ac:dyDescent="0.3">
      <c r="F602" s="22"/>
      <c r="AA602" s="19"/>
      <c r="AC602" s="46"/>
    </row>
    <row r="603" spans="6:29" s="6" customFormat="1" x14ac:dyDescent="0.3">
      <c r="F603" s="22"/>
      <c r="AA603" s="19"/>
      <c r="AC603" s="46"/>
    </row>
    <row r="604" spans="6:29" s="6" customFormat="1" x14ac:dyDescent="0.3">
      <c r="F604" s="22"/>
      <c r="AA604" s="19"/>
      <c r="AC604" s="46"/>
    </row>
    <row r="605" spans="6:29" s="6" customFormat="1" x14ac:dyDescent="0.3">
      <c r="F605" s="22"/>
      <c r="AA605" s="19"/>
      <c r="AC605" s="46"/>
    </row>
    <row r="606" spans="6:29" s="6" customFormat="1" x14ac:dyDescent="0.3">
      <c r="F606" s="22"/>
      <c r="AA606" s="19"/>
      <c r="AC606" s="46"/>
    </row>
    <row r="607" spans="6:29" s="6" customFormat="1" x14ac:dyDescent="0.3">
      <c r="F607" s="22"/>
      <c r="AA607" s="19"/>
      <c r="AC607" s="46"/>
    </row>
    <row r="608" spans="6:29" s="6" customFormat="1" x14ac:dyDescent="0.3">
      <c r="F608" s="22"/>
      <c r="AA608" s="19"/>
      <c r="AC608" s="46"/>
    </row>
    <row r="609" spans="6:29" s="6" customFormat="1" x14ac:dyDescent="0.3">
      <c r="F609" s="22"/>
      <c r="AA609" s="19"/>
      <c r="AC609" s="46"/>
    </row>
    <row r="610" spans="6:29" s="6" customFormat="1" x14ac:dyDescent="0.3">
      <c r="F610" s="22"/>
      <c r="AA610" s="19"/>
      <c r="AC610" s="46"/>
    </row>
    <row r="611" spans="6:29" s="6" customFormat="1" x14ac:dyDescent="0.3">
      <c r="F611" s="22"/>
      <c r="AA611" s="19"/>
      <c r="AC611" s="46"/>
    </row>
    <row r="612" spans="6:29" s="6" customFormat="1" x14ac:dyDescent="0.3">
      <c r="F612" s="22"/>
      <c r="AA612" s="19"/>
      <c r="AC612" s="46"/>
    </row>
    <row r="613" spans="6:29" s="6" customFormat="1" x14ac:dyDescent="0.3">
      <c r="F613" s="22"/>
      <c r="AA613" s="19"/>
      <c r="AC613" s="46"/>
    </row>
    <row r="614" spans="6:29" s="6" customFormat="1" x14ac:dyDescent="0.3">
      <c r="F614" s="22"/>
      <c r="AA614" s="19"/>
      <c r="AC614" s="46"/>
    </row>
    <row r="615" spans="6:29" s="6" customFormat="1" x14ac:dyDescent="0.3">
      <c r="F615" s="22"/>
      <c r="AA615" s="19"/>
      <c r="AC615" s="46"/>
    </row>
    <row r="616" spans="6:29" s="6" customFormat="1" x14ac:dyDescent="0.3">
      <c r="F616" s="22"/>
      <c r="AA616" s="19"/>
      <c r="AC616" s="46"/>
    </row>
    <row r="617" spans="6:29" s="6" customFormat="1" x14ac:dyDescent="0.3">
      <c r="F617" s="22"/>
      <c r="AA617" s="19"/>
      <c r="AC617" s="46"/>
    </row>
    <row r="618" spans="6:29" s="6" customFormat="1" x14ac:dyDescent="0.3">
      <c r="F618" s="22"/>
      <c r="AA618" s="19"/>
      <c r="AC618" s="46"/>
    </row>
    <row r="619" spans="6:29" s="6" customFormat="1" x14ac:dyDescent="0.3">
      <c r="F619" s="22"/>
      <c r="AA619" s="19"/>
      <c r="AC619" s="46"/>
    </row>
    <row r="620" spans="6:29" s="6" customFormat="1" x14ac:dyDescent="0.3">
      <c r="F620" s="22"/>
      <c r="AA620" s="19"/>
      <c r="AC620" s="46"/>
    </row>
    <row r="621" spans="6:29" s="6" customFormat="1" x14ac:dyDescent="0.3">
      <c r="F621" s="22"/>
      <c r="AA621" s="19"/>
      <c r="AC621" s="46"/>
    </row>
    <row r="622" spans="6:29" s="6" customFormat="1" x14ac:dyDescent="0.3">
      <c r="F622" s="22"/>
      <c r="AA622" s="19"/>
      <c r="AC622" s="46"/>
    </row>
    <row r="623" spans="6:29" s="6" customFormat="1" x14ac:dyDescent="0.3">
      <c r="F623" s="22"/>
      <c r="AA623" s="19"/>
      <c r="AC623" s="46"/>
    </row>
    <row r="624" spans="6:29" s="6" customFormat="1" x14ac:dyDescent="0.3">
      <c r="F624" s="22"/>
      <c r="AA624" s="19"/>
      <c r="AC624" s="46"/>
    </row>
    <row r="625" spans="6:29" s="6" customFormat="1" x14ac:dyDescent="0.3">
      <c r="F625" s="22"/>
      <c r="AA625" s="19"/>
      <c r="AC625" s="46"/>
    </row>
    <row r="626" spans="6:29" s="6" customFormat="1" x14ac:dyDescent="0.3">
      <c r="F626" s="22"/>
      <c r="AA626" s="19"/>
      <c r="AC626" s="46"/>
    </row>
    <row r="627" spans="6:29" s="6" customFormat="1" x14ac:dyDescent="0.3">
      <c r="F627" s="22"/>
      <c r="AA627" s="19"/>
      <c r="AC627" s="46"/>
    </row>
    <row r="628" spans="6:29" s="6" customFormat="1" x14ac:dyDescent="0.3">
      <c r="F628" s="22"/>
      <c r="AA628" s="19"/>
      <c r="AC628" s="46"/>
    </row>
    <row r="629" spans="6:29" s="6" customFormat="1" x14ac:dyDescent="0.3">
      <c r="F629" s="22"/>
      <c r="AA629" s="19"/>
      <c r="AC629" s="46"/>
    </row>
    <row r="630" spans="6:29" s="6" customFormat="1" x14ac:dyDescent="0.3">
      <c r="F630" s="22"/>
      <c r="AA630" s="19"/>
      <c r="AC630" s="46"/>
    </row>
    <row r="631" spans="6:29" s="6" customFormat="1" x14ac:dyDescent="0.3">
      <c r="F631" s="22"/>
      <c r="AA631" s="19"/>
      <c r="AC631" s="46"/>
    </row>
    <row r="632" spans="6:29" s="6" customFormat="1" x14ac:dyDescent="0.3">
      <c r="F632" s="22"/>
      <c r="AA632" s="19"/>
      <c r="AC632" s="46"/>
    </row>
    <row r="633" spans="6:29" s="6" customFormat="1" x14ac:dyDescent="0.3">
      <c r="F633" s="22"/>
      <c r="AA633" s="19"/>
      <c r="AC633" s="46"/>
    </row>
    <row r="634" spans="6:29" s="6" customFormat="1" x14ac:dyDescent="0.3">
      <c r="F634" s="22"/>
      <c r="AA634" s="19"/>
      <c r="AC634" s="46"/>
    </row>
    <row r="635" spans="6:29" s="6" customFormat="1" x14ac:dyDescent="0.3">
      <c r="F635" s="22"/>
      <c r="AA635" s="19"/>
      <c r="AC635" s="46"/>
    </row>
    <row r="636" spans="6:29" s="6" customFormat="1" x14ac:dyDescent="0.3">
      <c r="F636" s="22"/>
      <c r="AA636" s="19"/>
      <c r="AC636" s="46"/>
    </row>
    <row r="637" spans="6:29" s="6" customFormat="1" x14ac:dyDescent="0.3">
      <c r="F637" s="22"/>
      <c r="AA637" s="19"/>
      <c r="AC637" s="46"/>
    </row>
    <row r="638" spans="6:29" s="6" customFormat="1" x14ac:dyDescent="0.3">
      <c r="F638" s="22"/>
      <c r="AA638" s="19"/>
      <c r="AC638" s="46"/>
    </row>
    <row r="639" spans="6:29" s="6" customFormat="1" x14ac:dyDescent="0.3">
      <c r="F639" s="22"/>
      <c r="AA639" s="19"/>
      <c r="AC639" s="46"/>
    </row>
    <row r="640" spans="6:29" s="6" customFormat="1" x14ac:dyDescent="0.3">
      <c r="F640" s="22"/>
      <c r="AA640" s="19"/>
      <c r="AC640" s="46"/>
    </row>
    <row r="641" spans="6:29" s="6" customFormat="1" x14ac:dyDescent="0.3">
      <c r="F641" s="22"/>
      <c r="AA641" s="19"/>
      <c r="AC641" s="46"/>
    </row>
    <row r="642" spans="6:29" s="6" customFormat="1" x14ac:dyDescent="0.3">
      <c r="F642" s="22"/>
      <c r="AA642" s="19"/>
      <c r="AC642" s="46"/>
    </row>
    <row r="643" spans="6:29" s="6" customFormat="1" x14ac:dyDescent="0.3">
      <c r="F643" s="22"/>
      <c r="AA643" s="19"/>
      <c r="AC643" s="46"/>
    </row>
    <row r="644" spans="6:29" s="6" customFormat="1" x14ac:dyDescent="0.3">
      <c r="F644" s="22"/>
      <c r="AA644" s="19"/>
      <c r="AC644" s="46"/>
    </row>
    <row r="645" spans="6:29" s="6" customFormat="1" x14ac:dyDescent="0.3">
      <c r="F645" s="22"/>
      <c r="AA645" s="19"/>
      <c r="AC645" s="46"/>
    </row>
    <row r="646" spans="6:29" s="6" customFormat="1" x14ac:dyDescent="0.3">
      <c r="F646" s="22"/>
      <c r="AA646" s="19"/>
      <c r="AC646" s="46"/>
    </row>
    <row r="647" spans="6:29" s="6" customFormat="1" x14ac:dyDescent="0.3">
      <c r="F647" s="22"/>
      <c r="AA647" s="19"/>
      <c r="AC647" s="46"/>
    </row>
    <row r="648" spans="6:29" s="6" customFormat="1" x14ac:dyDescent="0.3">
      <c r="F648" s="22"/>
      <c r="AA648" s="19"/>
      <c r="AC648" s="46"/>
    </row>
    <row r="649" spans="6:29" s="6" customFormat="1" x14ac:dyDescent="0.3">
      <c r="F649" s="22"/>
      <c r="AA649" s="19"/>
      <c r="AC649" s="46"/>
    </row>
    <row r="650" spans="6:29" s="6" customFormat="1" x14ac:dyDescent="0.3">
      <c r="F650" s="22"/>
      <c r="AA650" s="19"/>
      <c r="AC650" s="46"/>
    </row>
    <row r="651" spans="6:29" s="6" customFormat="1" x14ac:dyDescent="0.3">
      <c r="F651" s="22"/>
      <c r="AA651" s="19"/>
      <c r="AC651" s="46"/>
    </row>
    <row r="652" spans="6:29" s="6" customFormat="1" x14ac:dyDescent="0.3">
      <c r="F652" s="22"/>
      <c r="AA652" s="19"/>
      <c r="AC652" s="46"/>
    </row>
    <row r="653" spans="6:29" s="6" customFormat="1" x14ac:dyDescent="0.3">
      <c r="F653" s="22"/>
      <c r="AA653" s="19"/>
      <c r="AC653" s="46"/>
    </row>
    <row r="654" spans="6:29" s="6" customFormat="1" x14ac:dyDescent="0.3">
      <c r="F654" s="22"/>
      <c r="AA654" s="19"/>
      <c r="AC654" s="46"/>
    </row>
    <row r="655" spans="6:29" s="6" customFormat="1" x14ac:dyDescent="0.3">
      <c r="F655" s="22"/>
      <c r="AA655" s="19"/>
      <c r="AC655" s="46"/>
    </row>
    <row r="656" spans="6:29" s="6" customFormat="1" x14ac:dyDescent="0.3">
      <c r="F656" s="22"/>
      <c r="AA656" s="19"/>
      <c r="AC656" s="46"/>
    </row>
    <row r="657" spans="6:29" s="6" customFormat="1" x14ac:dyDescent="0.3">
      <c r="F657" s="22"/>
      <c r="AA657" s="19"/>
      <c r="AC657" s="46"/>
    </row>
    <row r="658" spans="6:29" s="6" customFormat="1" x14ac:dyDescent="0.3">
      <c r="F658" s="22"/>
      <c r="AA658" s="19"/>
      <c r="AC658" s="46"/>
    </row>
    <row r="659" spans="6:29" s="6" customFormat="1" x14ac:dyDescent="0.3">
      <c r="F659" s="22"/>
      <c r="AA659" s="19"/>
      <c r="AC659" s="46"/>
    </row>
    <row r="660" spans="6:29" s="6" customFormat="1" x14ac:dyDescent="0.3">
      <c r="F660" s="22"/>
      <c r="AA660" s="19"/>
      <c r="AC660" s="46"/>
    </row>
    <row r="661" spans="6:29" s="6" customFormat="1" x14ac:dyDescent="0.3">
      <c r="F661" s="22"/>
      <c r="AA661" s="19"/>
      <c r="AC661" s="46"/>
    </row>
    <row r="662" spans="6:29" s="6" customFormat="1" x14ac:dyDescent="0.3">
      <c r="F662" s="22"/>
      <c r="AA662" s="19"/>
      <c r="AC662" s="46"/>
    </row>
    <row r="663" spans="6:29" s="6" customFormat="1" x14ac:dyDescent="0.3">
      <c r="F663" s="22"/>
      <c r="AA663" s="19"/>
      <c r="AC663" s="46"/>
    </row>
    <row r="664" spans="6:29" s="6" customFormat="1" x14ac:dyDescent="0.3">
      <c r="F664" s="22"/>
      <c r="AA664" s="19"/>
      <c r="AC664" s="46"/>
    </row>
    <row r="665" spans="6:29" s="6" customFormat="1" x14ac:dyDescent="0.3">
      <c r="F665" s="22"/>
      <c r="AA665" s="19"/>
      <c r="AC665" s="46"/>
    </row>
    <row r="666" spans="6:29" s="6" customFormat="1" x14ac:dyDescent="0.3">
      <c r="F666" s="22"/>
      <c r="AA666" s="19"/>
      <c r="AC666" s="46"/>
    </row>
    <row r="667" spans="6:29" s="6" customFormat="1" x14ac:dyDescent="0.3">
      <c r="F667" s="22"/>
      <c r="AA667" s="19"/>
      <c r="AC667" s="46"/>
    </row>
    <row r="668" spans="6:29" s="6" customFormat="1" x14ac:dyDescent="0.3">
      <c r="F668" s="22"/>
      <c r="AA668" s="19"/>
      <c r="AC668" s="46"/>
    </row>
    <row r="669" spans="6:29" s="6" customFormat="1" x14ac:dyDescent="0.3">
      <c r="F669" s="22"/>
      <c r="AA669" s="19"/>
      <c r="AC669" s="46"/>
    </row>
    <row r="670" spans="6:29" s="6" customFormat="1" x14ac:dyDescent="0.3">
      <c r="F670" s="22"/>
      <c r="AA670" s="19"/>
      <c r="AC670" s="46"/>
    </row>
    <row r="671" spans="6:29" s="6" customFormat="1" x14ac:dyDescent="0.3">
      <c r="F671" s="22"/>
      <c r="AA671" s="19"/>
      <c r="AC671" s="46"/>
    </row>
    <row r="672" spans="6:29" s="6" customFormat="1" x14ac:dyDescent="0.3">
      <c r="F672" s="22"/>
      <c r="AA672" s="19"/>
      <c r="AC672" s="46"/>
    </row>
    <row r="673" spans="6:29" s="6" customFormat="1" x14ac:dyDescent="0.3">
      <c r="F673" s="22"/>
      <c r="AA673" s="19"/>
      <c r="AC673" s="46"/>
    </row>
    <row r="674" spans="6:29" s="6" customFormat="1" x14ac:dyDescent="0.3">
      <c r="F674" s="22"/>
      <c r="AA674" s="19"/>
      <c r="AC674" s="46"/>
    </row>
    <row r="675" spans="6:29" s="6" customFormat="1" x14ac:dyDescent="0.3">
      <c r="F675" s="22"/>
      <c r="AA675" s="19"/>
      <c r="AC675" s="46"/>
    </row>
    <row r="676" spans="6:29" s="6" customFormat="1" x14ac:dyDescent="0.3">
      <c r="F676" s="22"/>
      <c r="AA676" s="19"/>
      <c r="AC676" s="46"/>
    </row>
    <row r="677" spans="6:29" s="6" customFormat="1" x14ac:dyDescent="0.3">
      <c r="F677" s="22"/>
      <c r="AA677" s="19"/>
      <c r="AC677" s="46"/>
    </row>
    <row r="678" spans="6:29" s="6" customFormat="1" x14ac:dyDescent="0.3">
      <c r="F678" s="22"/>
      <c r="AA678" s="19"/>
      <c r="AC678" s="46"/>
    </row>
    <row r="679" spans="6:29" s="6" customFormat="1" x14ac:dyDescent="0.3">
      <c r="F679" s="22"/>
      <c r="AA679" s="19"/>
      <c r="AC679" s="46"/>
    </row>
    <row r="680" spans="6:29" s="6" customFormat="1" x14ac:dyDescent="0.3">
      <c r="F680" s="22"/>
      <c r="AA680" s="19"/>
      <c r="AC680" s="46"/>
    </row>
    <row r="681" spans="6:29" s="6" customFormat="1" x14ac:dyDescent="0.3">
      <c r="F681" s="22"/>
      <c r="AA681" s="19"/>
      <c r="AC681" s="46"/>
    </row>
    <row r="682" spans="6:29" s="6" customFormat="1" x14ac:dyDescent="0.3">
      <c r="F682" s="22"/>
      <c r="AA682" s="19"/>
      <c r="AC682" s="46"/>
    </row>
    <row r="683" spans="6:29" s="6" customFormat="1" x14ac:dyDescent="0.3">
      <c r="F683" s="22"/>
      <c r="AA683" s="19"/>
      <c r="AC683" s="46"/>
    </row>
    <row r="684" spans="6:29" s="6" customFormat="1" x14ac:dyDescent="0.3">
      <c r="F684" s="22"/>
      <c r="AA684" s="19"/>
      <c r="AC684" s="46"/>
    </row>
    <row r="685" spans="6:29" s="6" customFormat="1" x14ac:dyDescent="0.3">
      <c r="F685" s="22"/>
      <c r="AA685" s="19"/>
      <c r="AC685" s="46"/>
    </row>
    <row r="686" spans="6:29" s="6" customFormat="1" x14ac:dyDescent="0.3">
      <c r="F686" s="22"/>
      <c r="AA686" s="19"/>
      <c r="AC686" s="46"/>
    </row>
    <row r="687" spans="6:29" s="6" customFormat="1" x14ac:dyDescent="0.3">
      <c r="F687" s="22"/>
      <c r="AA687" s="19"/>
      <c r="AC687" s="46"/>
    </row>
    <row r="688" spans="6:29" s="6" customFormat="1" x14ac:dyDescent="0.3">
      <c r="F688" s="22"/>
      <c r="AA688" s="19"/>
      <c r="AC688" s="46"/>
    </row>
    <row r="689" spans="6:29" s="6" customFormat="1" x14ac:dyDescent="0.3">
      <c r="F689" s="22"/>
      <c r="AA689" s="19"/>
      <c r="AC689" s="46"/>
    </row>
    <row r="690" spans="6:29" s="6" customFormat="1" x14ac:dyDescent="0.3">
      <c r="F690" s="22"/>
      <c r="AA690" s="19"/>
      <c r="AC690" s="46"/>
    </row>
    <row r="691" spans="6:29" s="6" customFormat="1" x14ac:dyDescent="0.3">
      <c r="F691" s="22"/>
      <c r="AA691" s="19"/>
      <c r="AC691" s="46"/>
    </row>
    <row r="692" spans="6:29" s="6" customFormat="1" x14ac:dyDescent="0.3">
      <c r="F692" s="22"/>
      <c r="AA692" s="19"/>
      <c r="AC692" s="46"/>
    </row>
    <row r="693" spans="6:29" s="6" customFormat="1" x14ac:dyDescent="0.3">
      <c r="F693" s="22"/>
      <c r="AA693" s="19"/>
      <c r="AC693" s="46"/>
    </row>
    <row r="694" spans="6:29" s="6" customFormat="1" x14ac:dyDescent="0.3">
      <c r="F694" s="22"/>
      <c r="AA694" s="19"/>
      <c r="AC694" s="46"/>
    </row>
    <row r="695" spans="6:29" s="6" customFormat="1" x14ac:dyDescent="0.3">
      <c r="F695" s="22"/>
      <c r="AA695" s="19"/>
      <c r="AC695" s="46"/>
    </row>
    <row r="696" spans="6:29" s="6" customFormat="1" x14ac:dyDescent="0.3">
      <c r="F696" s="22"/>
      <c r="AA696" s="19"/>
      <c r="AC696" s="46"/>
    </row>
    <row r="697" spans="6:29" s="6" customFormat="1" x14ac:dyDescent="0.3">
      <c r="F697" s="22"/>
      <c r="AA697" s="19"/>
      <c r="AC697" s="46"/>
    </row>
    <row r="698" spans="6:29" s="6" customFormat="1" x14ac:dyDescent="0.3">
      <c r="F698" s="22"/>
      <c r="AA698" s="19"/>
      <c r="AC698" s="46"/>
    </row>
    <row r="699" spans="6:29" s="6" customFormat="1" x14ac:dyDescent="0.3">
      <c r="F699" s="22"/>
      <c r="AA699" s="19"/>
      <c r="AC699" s="46"/>
    </row>
    <row r="700" spans="6:29" s="6" customFormat="1" x14ac:dyDescent="0.3">
      <c r="F700" s="22"/>
      <c r="AA700" s="19"/>
      <c r="AC700" s="46"/>
    </row>
    <row r="701" spans="6:29" s="6" customFormat="1" x14ac:dyDescent="0.3">
      <c r="F701" s="22"/>
      <c r="AA701" s="19"/>
      <c r="AC701" s="46"/>
    </row>
    <row r="702" spans="6:29" s="6" customFormat="1" x14ac:dyDescent="0.3">
      <c r="F702" s="22"/>
      <c r="AA702" s="19"/>
      <c r="AC702" s="46"/>
    </row>
    <row r="703" spans="6:29" s="6" customFormat="1" x14ac:dyDescent="0.3">
      <c r="F703" s="22"/>
      <c r="AA703" s="19"/>
      <c r="AC703" s="46"/>
    </row>
    <row r="704" spans="6:29" s="6" customFormat="1" x14ac:dyDescent="0.3">
      <c r="F704" s="22"/>
      <c r="AA704" s="19"/>
      <c r="AC704" s="46"/>
    </row>
    <row r="705" spans="6:29" s="6" customFormat="1" x14ac:dyDescent="0.3">
      <c r="F705" s="22"/>
      <c r="AA705" s="19"/>
      <c r="AC705" s="46"/>
    </row>
    <row r="706" spans="6:29" s="6" customFormat="1" x14ac:dyDescent="0.3">
      <c r="F706" s="22"/>
      <c r="AA706" s="19"/>
      <c r="AC706" s="46"/>
    </row>
    <row r="707" spans="6:29" s="6" customFormat="1" x14ac:dyDescent="0.3">
      <c r="F707" s="22"/>
      <c r="AA707" s="19"/>
      <c r="AC707" s="46"/>
    </row>
    <row r="708" spans="6:29" s="6" customFormat="1" x14ac:dyDescent="0.3">
      <c r="F708" s="22"/>
      <c r="AA708" s="19"/>
      <c r="AC708" s="46"/>
    </row>
    <row r="709" spans="6:29" s="6" customFormat="1" x14ac:dyDescent="0.3">
      <c r="F709" s="22"/>
      <c r="AA709" s="19"/>
      <c r="AC709" s="46"/>
    </row>
    <row r="710" spans="6:29" s="6" customFormat="1" x14ac:dyDescent="0.3">
      <c r="F710" s="22"/>
      <c r="AA710" s="19"/>
      <c r="AC710" s="46"/>
    </row>
    <row r="711" spans="6:29" s="6" customFormat="1" x14ac:dyDescent="0.3">
      <c r="F711" s="22"/>
      <c r="AA711" s="19"/>
      <c r="AC711" s="46"/>
    </row>
    <row r="712" spans="6:29" s="6" customFormat="1" x14ac:dyDescent="0.3">
      <c r="F712" s="22"/>
      <c r="AA712" s="19"/>
      <c r="AC712" s="46"/>
    </row>
    <row r="713" spans="6:29" s="6" customFormat="1" x14ac:dyDescent="0.3">
      <c r="F713" s="22"/>
      <c r="AA713" s="19"/>
      <c r="AC713" s="46"/>
    </row>
    <row r="714" spans="6:29" s="6" customFormat="1" x14ac:dyDescent="0.3">
      <c r="F714" s="22"/>
      <c r="AA714" s="19"/>
      <c r="AC714" s="46"/>
    </row>
    <row r="715" spans="6:29" s="6" customFormat="1" x14ac:dyDescent="0.3">
      <c r="F715" s="22"/>
      <c r="AA715" s="19"/>
      <c r="AC715" s="46"/>
    </row>
    <row r="716" spans="6:29" s="6" customFormat="1" x14ac:dyDescent="0.3">
      <c r="F716" s="22"/>
      <c r="AA716" s="19"/>
      <c r="AC716" s="46"/>
    </row>
    <row r="717" spans="6:29" s="6" customFormat="1" x14ac:dyDescent="0.3">
      <c r="F717" s="22"/>
      <c r="AA717" s="19"/>
      <c r="AC717" s="46"/>
    </row>
    <row r="718" spans="6:29" s="6" customFormat="1" x14ac:dyDescent="0.3">
      <c r="F718" s="22"/>
      <c r="AA718" s="19"/>
      <c r="AC718" s="46"/>
    </row>
    <row r="719" spans="6:29" s="6" customFormat="1" x14ac:dyDescent="0.3">
      <c r="F719" s="22"/>
      <c r="AA719" s="19"/>
      <c r="AC719" s="46"/>
    </row>
    <row r="720" spans="6:29" s="6" customFormat="1" x14ac:dyDescent="0.3">
      <c r="F720" s="22"/>
      <c r="AA720" s="19"/>
      <c r="AC720" s="46"/>
    </row>
    <row r="721" spans="6:29" s="6" customFormat="1" x14ac:dyDescent="0.3">
      <c r="F721" s="22"/>
      <c r="AA721" s="19"/>
      <c r="AC721" s="46"/>
    </row>
    <row r="722" spans="6:29" s="6" customFormat="1" x14ac:dyDescent="0.3">
      <c r="F722" s="22"/>
      <c r="AA722" s="19"/>
      <c r="AC722" s="46"/>
    </row>
    <row r="723" spans="6:29" s="6" customFormat="1" x14ac:dyDescent="0.3">
      <c r="F723" s="22"/>
      <c r="AA723" s="19"/>
      <c r="AC723" s="46"/>
    </row>
    <row r="724" spans="6:29" s="6" customFormat="1" x14ac:dyDescent="0.3">
      <c r="F724" s="22"/>
      <c r="AA724" s="19"/>
      <c r="AC724" s="46"/>
    </row>
    <row r="725" spans="6:29" s="6" customFormat="1" x14ac:dyDescent="0.3">
      <c r="F725" s="22"/>
      <c r="AA725" s="19"/>
      <c r="AC725" s="46"/>
    </row>
    <row r="726" spans="6:29" s="6" customFormat="1" x14ac:dyDescent="0.3">
      <c r="F726" s="22"/>
      <c r="AA726" s="19"/>
      <c r="AC726" s="46"/>
    </row>
    <row r="727" spans="6:29" s="6" customFormat="1" x14ac:dyDescent="0.3">
      <c r="F727" s="22"/>
      <c r="AA727" s="19"/>
      <c r="AC727" s="46"/>
    </row>
    <row r="728" spans="6:29" s="6" customFormat="1" x14ac:dyDescent="0.3">
      <c r="F728" s="22"/>
      <c r="AA728" s="19"/>
      <c r="AC728" s="46"/>
    </row>
    <row r="729" spans="6:29" s="6" customFormat="1" x14ac:dyDescent="0.3">
      <c r="F729" s="22"/>
      <c r="AA729" s="19"/>
      <c r="AC729" s="46"/>
    </row>
    <row r="730" spans="6:29" s="6" customFormat="1" x14ac:dyDescent="0.3">
      <c r="F730" s="22"/>
      <c r="AA730" s="19"/>
      <c r="AC730" s="46"/>
    </row>
    <row r="731" spans="6:29" s="6" customFormat="1" x14ac:dyDescent="0.3">
      <c r="F731" s="22"/>
      <c r="AA731" s="19"/>
      <c r="AC731" s="46"/>
    </row>
    <row r="732" spans="6:29" s="6" customFormat="1" x14ac:dyDescent="0.3">
      <c r="F732" s="22"/>
      <c r="AA732" s="19"/>
      <c r="AC732" s="46"/>
    </row>
    <row r="733" spans="6:29" s="6" customFormat="1" x14ac:dyDescent="0.3">
      <c r="F733" s="22"/>
      <c r="AA733" s="19"/>
      <c r="AC733" s="46"/>
    </row>
    <row r="734" spans="6:29" s="6" customFormat="1" x14ac:dyDescent="0.3">
      <c r="F734" s="22"/>
      <c r="AA734" s="19"/>
      <c r="AC734" s="46"/>
    </row>
    <row r="735" spans="6:29" s="6" customFormat="1" x14ac:dyDescent="0.3">
      <c r="F735" s="22"/>
      <c r="AA735" s="19"/>
      <c r="AC735" s="46"/>
    </row>
    <row r="736" spans="6:29" s="6" customFormat="1" x14ac:dyDescent="0.3">
      <c r="F736" s="22"/>
      <c r="AA736" s="19"/>
      <c r="AC736" s="46"/>
    </row>
    <row r="737" spans="6:29" s="6" customFormat="1" x14ac:dyDescent="0.3">
      <c r="F737" s="22"/>
      <c r="AA737" s="19"/>
      <c r="AC737" s="46"/>
    </row>
    <row r="738" spans="6:29" s="6" customFormat="1" x14ac:dyDescent="0.3">
      <c r="F738" s="22"/>
      <c r="AA738" s="19"/>
      <c r="AC738" s="46"/>
    </row>
    <row r="739" spans="6:29" s="6" customFormat="1" x14ac:dyDescent="0.3">
      <c r="F739" s="22"/>
      <c r="AA739" s="19"/>
      <c r="AC739" s="46"/>
    </row>
    <row r="740" spans="6:29" s="6" customFormat="1" x14ac:dyDescent="0.3">
      <c r="F740" s="22"/>
      <c r="AA740" s="19"/>
      <c r="AC740" s="46"/>
    </row>
    <row r="741" spans="6:29" s="6" customFormat="1" x14ac:dyDescent="0.3">
      <c r="F741" s="22"/>
      <c r="AA741" s="19"/>
      <c r="AC741" s="46"/>
    </row>
    <row r="742" spans="6:29" s="6" customFormat="1" x14ac:dyDescent="0.3">
      <c r="F742" s="22"/>
      <c r="AA742" s="19"/>
      <c r="AC742" s="46"/>
    </row>
    <row r="743" spans="6:29" s="6" customFormat="1" x14ac:dyDescent="0.3">
      <c r="F743" s="22"/>
      <c r="AA743" s="19"/>
      <c r="AC743" s="46"/>
    </row>
    <row r="744" spans="6:29" s="6" customFormat="1" x14ac:dyDescent="0.3">
      <c r="F744" s="22"/>
      <c r="AA744" s="19"/>
      <c r="AC744" s="46"/>
    </row>
    <row r="745" spans="6:29" s="6" customFormat="1" x14ac:dyDescent="0.3">
      <c r="F745" s="22"/>
      <c r="AA745" s="19"/>
      <c r="AC745" s="46"/>
    </row>
    <row r="746" spans="6:29" s="6" customFormat="1" x14ac:dyDescent="0.3">
      <c r="F746" s="22"/>
      <c r="AA746" s="19"/>
      <c r="AC746" s="46"/>
    </row>
    <row r="747" spans="6:29" s="6" customFormat="1" x14ac:dyDescent="0.3">
      <c r="F747" s="22"/>
      <c r="AA747" s="19"/>
      <c r="AC747" s="46"/>
    </row>
    <row r="748" spans="6:29" s="6" customFormat="1" x14ac:dyDescent="0.3">
      <c r="F748" s="22"/>
      <c r="AA748" s="19"/>
      <c r="AC748" s="46"/>
    </row>
    <row r="749" spans="6:29" s="6" customFormat="1" x14ac:dyDescent="0.3">
      <c r="F749" s="22"/>
      <c r="AA749" s="19"/>
      <c r="AC749" s="46"/>
    </row>
    <row r="750" spans="6:29" s="6" customFormat="1" x14ac:dyDescent="0.3">
      <c r="F750" s="22"/>
      <c r="AA750" s="19"/>
      <c r="AC750" s="46"/>
    </row>
    <row r="751" spans="6:29" s="6" customFormat="1" x14ac:dyDescent="0.3">
      <c r="F751" s="22"/>
      <c r="AA751" s="19"/>
      <c r="AC751" s="46"/>
    </row>
    <row r="752" spans="6:29" s="6" customFormat="1" x14ac:dyDescent="0.3">
      <c r="F752" s="22"/>
      <c r="AA752" s="19"/>
      <c r="AC752" s="46"/>
    </row>
    <row r="753" spans="6:29" s="6" customFormat="1" x14ac:dyDescent="0.3">
      <c r="F753" s="22"/>
      <c r="AA753" s="19"/>
      <c r="AC753" s="46"/>
    </row>
    <row r="754" spans="6:29" s="6" customFormat="1" x14ac:dyDescent="0.3">
      <c r="F754" s="22"/>
      <c r="AA754" s="19"/>
      <c r="AC754" s="46"/>
    </row>
    <row r="755" spans="6:29" s="6" customFormat="1" x14ac:dyDescent="0.3">
      <c r="F755" s="22"/>
      <c r="AA755" s="19"/>
      <c r="AC755" s="46"/>
    </row>
    <row r="756" spans="6:29" s="6" customFormat="1" x14ac:dyDescent="0.3">
      <c r="F756" s="22"/>
      <c r="AA756" s="19"/>
      <c r="AC756" s="46"/>
    </row>
    <row r="757" spans="6:29" s="6" customFormat="1" x14ac:dyDescent="0.3">
      <c r="F757" s="22"/>
      <c r="AA757" s="19"/>
      <c r="AC757" s="46"/>
    </row>
    <row r="758" spans="6:29" s="6" customFormat="1" x14ac:dyDescent="0.3">
      <c r="F758" s="22"/>
      <c r="AA758" s="19"/>
      <c r="AC758" s="46"/>
    </row>
    <row r="759" spans="6:29" s="6" customFormat="1" x14ac:dyDescent="0.3">
      <c r="F759" s="22"/>
      <c r="AA759" s="19"/>
      <c r="AC759" s="46"/>
    </row>
    <row r="760" spans="6:29" s="6" customFormat="1" x14ac:dyDescent="0.3">
      <c r="F760" s="22"/>
      <c r="AA760" s="19"/>
      <c r="AC760" s="46"/>
    </row>
    <row r="761" spans="6:29" s="6" customFormat="1" x14ac:dyDescent="0.3">
      <c r="F761" s="22"/>
      <c r="AA761" s="19"/>
      <c r="AC761" s="46"/>
    </row>
    <row r="762" spans="6:29" s="6" customFormat="1" x14ac:dyDescent="0.3">
      <c r="F762" s="22"/>
      <c r="AA762" s="19"/>
      <c r="AC762" s="46"/>
    </row>
    <row r="763" spans="6:29" s="6" customFormat="1" x14ac:dyDescent="0.3">
      <c r="F763" s="22"/>
      <c r="AA763" s="19"/>
      <c r="AC763" s="46"/>
    </row>
    <row r="764" spans="6:29" s="6" customFormat="1" x14ac:dyDescent="0.3">
      <c r="F764" s="22"/>
      <c r="AA764" s="19"/>
      <c r="AC764" s="46"/>
    </row>
    <row r="765" spans="6:29" s="6" customFormat="1" x14ac:dyDescent="0.3">
      <c r="F765" s="22"/>
      <c r="AA765" s="19"/>
      <c r="AC765" s="46"/>
    </row>
    <row r="766" spans="6:29" s="6" customFormat="1" x14ac:dyDescent="0.3">
      <c r="F766" s="22"/>
      <c r="AA766" s="19"/>
      <c r="AC766" s="46"/>
    </row>
    <row r="767" spans="6:29" s="6" customFormat="1" x14ac:dyDescent="0.3">
      <c r="F767" s="22"/>
      <c r="AA767" s="19"/>
      <c r="AC767" s="46"/>
    </row>
    <row r="768" spans="6:29" s="6" customFormat="1" x14ac:dyDescent="0.3">
      <c r="F768" s="22"/>
      <c r="AA768" s="19"/>
      <c r="AC768" s="46"/>
    </row>
    <row r="769" spans="6:29" s="6" customFormat="1" x14ac:dyDescent="0.3">
      <c r="F769" s="22"/>
      <c r="AA769" s="19"/>
      <c r="AC769" s="46"/>
    </row>
    <row r="770" spans="6:29" s="6" customFormat="1" x14ac:dyDescent="0.3">
      <c r="F770" s="22"/>
      <c r="AA770" s="19"/>
      <c r="AC770" s="46"/>
    </row>
    <row r="771" spans="6:29" s="6" customFormat="1" x14ac:dyDescent="0.3">
      <c r="F771" s="22"/>
      <c r="AA771" s="19"/>
      <c r="AC771" s="46"/>
    </row>
    <row r="772" spans="6:29" s="6" customFormat="1" x14ac:dyDescent="0.3">
      <c r="F772" s="22"/>
      <c r="AA772" s="19"/>
      <c r="AC772" s="46"/>
    </row>
    <row r="773" spans="6:29" s="6" customFormat="1" x14ac:dyDescent="0.3">
      <c r="F773" s="22"/>
      <c r="AA773" s="19"/>
      <c r="AC773" s="46"/>
    </row>
    <row r="774" spans="6:29" s="6" customFormat="1" x14ac:dyDescent="0.3">
      <c r="F774" s="22"/>
      <c r="AA774" s="19"/>
      <c r="AC774" s="46"/>
    </row>
    <row r="775" spans="6:29" s="6" customFormat="1" x14ac:dyDescent="0.3">
      <c r="F775" s="22"/>
      <c r="AA775" s="19"/>
      <c r="AC775" s="46"/>
    </row>
    <row r="776" spans="6:29" s="6" customFormat="1" x14ac:dyDescent="0.3">
      <c r="F776" s="22"/>
      <c r="AA776" s="19"/>
      <c r="AC776" s="46"/>
    </row>
    <row r="777" spans="6:29" s="6" customFormat="1" x14ac:dyDescent="0.3">
      <c r="F777" s="22"/>
      <c r="AA777" s="19"/>
      <c r="AC777" s="46"/>
    </row>
    <row r="778" spans="6:29" s="6" customFormat="1" x14ac:dyDescent="0.3">
      <c r="F778" s="22"/>
      <c r="AA778" s="19"/>
      <c r="AC778" s="46"/>
    </row>
    <row r="779" spans="6:29" s="6" customFormat="1" x14ac:dyDescent="0.3">
      <c r="F779" s="22"/>
      <c r="AA779" s="19"/>
      <c r="AC779" s="46"/>
    </row>
    <row r="780" spans="6:29" s="6" customFormat="1" x14ac:dyDescent="0.3">
      <c r="F780" s="22"/>
      <c r="AA780" s="19"/>
      <c r="AC780" s="46"/>
    </row>
    <row r="781" spans="6:29" s="6" customFormat="1" x14ac:dyDescent="0.3">
      <c r="F781" s="22"/>
      <c r="AA781" s="19"/>
      <c r="AC781" s="46"/>
    </row>
    <row r="782" spans="6:29" s="6" customFormat="1" x14ac:dyDescent="0.3">
      <c r="F782" s="22"/>
      <c r="AA782" s="19"/>
      <c r="AC782" s="46"/>
    </row>
    <row r="783" spans="6:29" s="6" customFormat="1" x14ac:dyDescent="0.3">
      <c r="F783" s="22"/>
      <c r="AA783" s="19"/>
      <c r="AC783" s="46"/>
    </row>
    <row r="784" spans="6:29" s="6" customFormat="1" x14ac:dyDescent="0.3">
      <c r="F784" s="22"/>
      <c r="AA784" s="19"/>
      <c r="AC784" s="46"/>
    </row>
    <row r="785" spans="6:29" s="6" customFormat="1" x14ac:dyDescent="0.3">
      <c r="F785" s="22"/>
      <c r="AA785" s="19"/>
      <c r="AC785" s="46"/>
    </row>
    <row r="786" spans="6:29" s="6" customFormat="1" x14ac:dyDescent="0.3">
      <c r="F786" s="22"/>
      <c r="AA786" s="19"/>
      <c r="AC786" s="46"/>
    </row>
    <row r="787" spans="6:29" s="6" customFormat="1" x14ac:dyDescent="0.3">
      <c r="F787" s="22"/>
      <c r="AA787" s="19"/>
      <c r="AC787" s="46"/>
    </row>
    <row r="788" spans="6:29" s="6" customFormat="1" x14ac:dyDescent="0.3">
      <c r="F788" s="22"/>
      <c r="AA788" s="19"/>
      <c r="AC788" s="46"/>
    </row>
    <row r="789" spans="6:29" s="6" customFormat="1" x14ac:dyDescent="0.3">
      <c r="F789" s="22"/>
      <c r="AA789" s="19"/>
      <c r="AC789" s="46"/>
    </row>
    <row r="790" spans="6:29" s="6" customFormat="1" x14ac:dyDescent="0.3">
      <c r="F790" s="22"/>
      <c r="AA790" s="19"/>
      <c r="AC790" s="46"/>
    </row>
    <row r="791" spans="6:29" s="6" customFormat="1" x14ac:dyDescent="0.3">
      <c r="F791" s="22"/>
      <c r="AA791" s="19"/>
      <c r="AC791" s="46"/>
    </row>
    <row r="792" spans="6:29" s="6" customFormat="1" x14ac:dyDescent="0.3">
      <c r="F792" s="22"/>
      <c r="AA792" s="19"/>
      <c r="AC792" s="46"/>
    </row>
    <row r="793" spans="6:29" s="6" customFormat="1" x14ac:dyDescent="0.3">
      <c r="F793" s="22"/>
      <c r="AA793" s="19"/>
      <c r="AC793" s="46"/>
    </row>
    <row r="794" spans="6:29" s="6" customFormat="1" x14ac:dyDescent="0.3">
      <c r="F794" s="22"/>
      <c r="AA794" s="19"/>
      <c r="AC794" s="46"/>
    </row>
    <row r="795" spans="6:29" s="6" customFormat="1" x14ac:dyDescent="0.3">
      <c r="F795" s="22"/>
      <c r="AA795" s="19"/>
      <c r="AC795" s="46"/>
    </row>
    <row r="796" spans="6:29" s="6" customFormat="1" x14ac:dyDescent="0.3">
      <c r="F796" s="22"/>
      <c r="AA796" s="19"/>
      <c r="AC796" s="46"/>
    </row>
    <row r="797" spans="6:29" s="6" customFormat="1" x14ac:dyDescent="0.3">
      <c r="F797" s="22"/>
      <c r="AA797" s="19"/>
      <c r="AC797" s="46"/>
    </row>
    <row r="798" spans="6:29" s="6" customFormat="1" x14ac:dyDescent="0.3">
      <c r="F798" s="22"/>
      <c r="AA798" s="19"/>
      <c r="AC798" s="46"/>
    </row>
    <row r="799" spans="6:29" s="6" customFormat="1" x14ac:dyDescent="0.3">
      <c r="F799" s="22"/>
      <c r="AA799" s="19"/>
      <c r="AC799" s="46"/>
    </row>
    <row r="800" spans="6:29" s="6" customFormat="1" x14ac:dyDescent="0.3">
      <c r="F800" s="22"/>
      <c r="AA800" s="19"/>
      <c r="AC800" s="46"/>
    </row>
    <row r="801" spans="6:29" s="6" customFormat="1" x14ac:dyDescent="0.3">
      <c r="F801" s="22"/>
      <c r="AA801" s="19"/>
      <c r="AC801" s="46"/>
    </row>
    <row r="802" spans="6:29" s="6" customFormat="1" x14ac:dyDescent="0.3">
      <c r="F802" s="22"/>
      <c r="AA802" s="19"/>
      <c r="AC802" s="46"/>
    </row>
    <row r="803" spans="6:29" s="6" customFormat="1" x14ac:dyDescent="0.3">
      <c r="F803" s="22"/>
      <c r="AA803" s="19"/>
      <c r="AC803" s="46"/>
    </row>
    <row r="804" spans="6:29" s="6" customFormat="1" x14ac:dyDescent="0.3">
      <c r="F804" s="22"/>
      <c r="AA804" s="19"/>
      <c r="AC804" s="46"/>
    </row>
    <row r="805" spans="6:29" s="6" customFormat="1" x14ac:dyDescent="0.3">
      <c r="F805" s="22"/>
      <c r="AA805" s="19"/>
      <c r="AC805" s="46"/>
    </row>
    <row r="806" spans="6:29" s="6" customFormat="1" x14ac:dyDescent="0.3">
      <c r="F806" s="22"/>
      <c r="AA806" s="19"/>
      <c r="AC806" s="46"/>
    </row>
    <row r="807" spans="6:29" s="6" customFormat="1" x14ac:dyDescent="0.3">
      <c r="F807" s="22"/>
      <c r="AA807" s="19"/>
      <c r="AC807" s="46"/>
    </row>
    <row r="808" spans="6:29" s="6" customFormat="1" x14ac:dyDescent="0.3">
      <c r="F808" s="22"/>
      <c r="AA808" s="19"/>
      <c r="AC808" s="46"/>
    </row>
    <row r="809" spans="6:29" s="6" customFormat="1" x14ac:dyDescent="0.3">
      <c r="F809" s="22"/>
      <c r="AA809" s="19"/>
      <c r="AC809" s="46"/>
    </row>
    <row r="810" spans="6:29" s="6" customFormat="1" x14ac:dyDescent="0.3">
      <c r="F810" s="22"/>
      <c r="AA810" s="19"/>
      <c r="AC810" s="46"/>
    </row>
    <row r="811" spans="6:29" s="6" customFormat="1" x14ac:dyDescent="0.3">
      <c r="F811" s="22"/>
      <c r="AA811" s="19"/>
      <c r="AC811" s="46"/>
    </row>
    <row r="812" spans="6:29" s="6" customFormat="1" x14ac:dyDescent="0.3">
      <c r="F812" s="22"/>
      <c r="AA812" s="19"/>
      <c r="AC812" s="46"/>
    </row>
    <row r="813" spans="6:29" s="6" customFormat="1" x14ac:dyDescent="0.3">
      <c r="F813" s="22"/>
      <c r="AA813" s="19"/>
      <c r="AC813" s="46"/>
    </row>
    <row r="814" spans="6:29" s="6" customFormat="1" x14ac:dyDescent="0.3">
      <c r="F814" s="22"/>
      <c r="AA814" s="19"/>
      <c r="AC814" s="46"/>
    </row>
    <row r="815" spans="6:29" s="6" customFormat="1" x14ac:dyDescent="0.3">
      <c r="F815" s="22"/>
      <c r="AA815" s="19"/>
      <c r="AC815" s="46"/>
    </row>
    <row r="816" spans="6:29" s="6" customFormat="1" x14ac:dyDescent="0.3">
      <c r="F816" s="22"/>
      <c r="AA816" s="19"/>
      <c r="AC816" s="46"/>
    </row>
    <row r="817" spans="6:29" s="6" customFormat="1" x14ac:dyDescent="0.3">
      <c r="F817" s="22"/>
      <c r="AA817" s="19"/>
      <c r="AC817" s="46"/>
    </row>
    <row r="818" spans="6:29" s="6" customFormat="1" x14ac:dyDescent="0.3">
      <c r="F818" s="22"/>
      <c r="AA818" s="19"/>
      <c r="AC818" s="46"/>
    </row>
    <row r="819" spans="6:29" s="6" customFormat="1" x14ac:dyDescent="0.3">
      <c r="F819" s="22"/>
      <c r="AA819" s="19"/>
      <c r="AC819" s="46"/>
    </row>
    <row r="820" spans="6:29" s="6" customFormat="1" x14ac:dyDescent="0.3">
      <c r="F820" s="22"/>
      <c r="AA820" s="19"/>
      <c r="AC820" s="46"/>
    </row>
    <row r="821" spans="6:29" s="6" customFormat="1" x14ac:dyDescent="0.3">
      <c r="F821" s="22"/>
      <c r="AA821" s="19"/>
      <c r="AC821" s="46"/>
    </row>
    <row r="822" spans="6:29" s="6" customFormat="1" x14ac:dyDescent="0.3">
      <c r="F822" s="22"/>
      <c r="AA822" s="19"/>
      <c r="AC822" s="46"/>
    </row>
    <row r="823" spans="6:29" s="6" customFormat="1" x14ac:dyDescent="0.3">
      <c r="F823" s="22"/>
      <c r="AA823" s="19"/>
      <c r="AC823" s="46"/>
    </row>
    <row r="824" spans="6:29" s="6" customFormat="1" x14ac:dyDescent="0.3">
      <c r="F824" s="22"/>
      <c r="AA824" s="19"/>
      <c r="AC824" s="46"/>
    </row>
    <row r="825" spans="6:29" s="6" customFormat="1" x14ac:dyDescent="0.3">
      <c r="F825" s="22"/>
      <c r="AA825" s="19"/>
      <c r="AC825" s="46"/>
    </row>
    <row r="826" spans="6:29" s="6" customFormat="1" x14ac:dyDescent="0.3">
      <c r="F826" s="22"/>
      <c r="AA826" s="19"/>
      <c r="AC826" s="46"/>
    </row>
    <row r="827" spans="6:29" s="6" customFormat="1" x14ac:dyDescent="0.3">
      <c r="F827" s="22"/>
      <c r="AA827" s="19"/>
      <c r="AC827" s="46"/>
    </row>
    <row r="828" spans="6:29" s="6" customFormat="1" x14ac:dyDescent="0.3">
      <c r="F828" s="22"/>
      <c r="AA828" s="19"/>
      <c r="AC828" s="46"/>
    </row>
    <row r="829" spans="6:29" s="6" customFormat="1" x14ac:dyDescent="0.3">
      <c r="F829" s="22"/>
      <c r="AA829" s="19"/>
      <c r="AC829" s="46"/>
    </row>
    <row r="830" spans="6:29" s="6" customFormat="1" x14ac:dyDescent="0.3">
      <c r="F830" s="22"/>
      <c r="AA830" s="19"/>
      <c r="AC830" s="46"/>
    </row>
    <row r="831" spans="6:29" s="6" customFormat="1" x14ac:dyDescent="0.3">
      <c r="F831" s="22"/>
      <c r="AA831" s="19"/>
      <c r="AC831" s="46"/>
    </row>
    <row r="832" spans="6:29" s="6" customFormat="1" x14ac:dyDescent="0.3">
      <c r="F832" s="22"/>
      <c r="AA832" s="19"/>
      <c r="AC832" s="46"/>
    </row>
    <row r="833" spans="6:29" s="6" customFormat="1" x14ac:dyDescent="0.3">
      <c r="F833" s="22"/>
      <c r="AA833" s="19"/>
      <c r="AC833" s="46"/>
    </row>
    <row r="834" spans="6:29" s="6" customFormat="1" x14ac:dyDescent="0.3">
      <c r="F834" s="22"/>
      <c r="AA834" s="19"/>
      <c r="AC834" s="46"/>
    </row>
    <row r="835" spans="6:29" s="6" customFormat="1" x14ac:dyDescent="0.3">
      <c r="F835" s="22"/>
      <c r="AA835" s="19"/>
      <c r="AC835" s="46"/>
    </row>
    <row r="836" spans="6:29" s="6" customFormat="1" x14ac:dyDescent="0.3">
      <c r="F836" s="22"/>
      <c r="AA836" s="19"/>
      <c r="AC836" s="46"/>
    </row>
    <row r="837" spans="6:29" s="6" customFormat="1" x14ac:dyDescent="0.3">
      <c r="F837" s="22"/>
      <c r="AA837" s="19"/>
      <c r="AC837" s="46"/>
    </row>
    <row r="838" spans="6:29" s="6" customFormat="1" x14ac:dyDescent="0.3">
      <c r="F838" s="22"/>
      <c r="AA838" s="19"/>
      <c r="AC838" s="46"/>
    </row>
    <row r="839" spans="6:29" s="6" customFormat="1" x14ac:dyDescent="0.3">
      <c r="F839" s="22"/>
      <c r="AA839" s="19"/>
      <c r="AC839" s="46"/>
    </row>
    <row r="840" spans="6:29" s="6" customFormat="1" x14ac:dyDescent="0.3">
      <c r="F840" s="22"/>
      <c r="AA840" s="19"/>
      <c r="AC840" s="46"/>
    </row>
    <row r="841" spans="6:29" s="6" customFormat="1" x14ac:dyDescent="0.3">
      <c r="F841" s="22"/>
      <c r="AA841" s="19"/>
      <c r="AC841" s="46"/>
    </row>
    <row r="842" spans="6:29" s="6" customFormat="1" x14ac:dyDescent="0.3">
      <c r="F842" s="22"/>
      <c r="AA842" s="19"/>
      <c r="AC842" s="46"/>
    </row>
    <row r="843" spans="6:29" s="6" customFormat="1" x14ac:dyDescent="0.3">
      <c r="F843" s="22"/>
      <c r="AA843" s="19"/>
      <c r="AC843" s="46"/>
    </row>
    <row r="844" spans="6:29" s="6" customFormat="1" x14ac:dyDescent="0.3">
      <c r="F844" s="22"/>
      <c r="AA844" s="19"/>
      <c r="AC844" s="46"/>
    </row>
    <row r="845" spans="6:29" s="6" customFormat="1" x14ac:dyDescent="0.3">
      <c r="F845" s="22"/>
      <c r="AA845" s="19"/>
      <c r="AC845" s="46"/>
    </row>
    <row r="846" spans="6:29" s="6" customFormat="1" x14ac:dyDescent="0.3">
      <c r="F846" s="22"/>
      <c r="AA846" s="19"/>
      <c r="AC846" s="46"/>
    </row>
    <row r="847" spans="6:29" s="6" customFormat="1" x14ac:dyDescent="0.3">
      <c r="F847" s="22"/>
      <c r="AA847" s="19"/>
      <c r="AC847" s="46"/>
    </row>
    <row r="848" spans="6:29" s="6" customFormat="1" x14ac:dyDescent="0.3">
      <c r="F848" s="22"/>
      <c r="AA848" s="19"/>
      <c r="AC848" s="46"/>
    </row>
    <row r="849" spans="6:29" s="6" customFormat="1" x14ac:dyDescent="0.3">
      <c r="F849" s="22"/>
      <c r="AA849" s="19"/>
      <c r="AC849" s="46"/>
    </row>
    <row r="850" spans="6:29" s="6" customFormat="1" x14ac:dyDescent="0.3">
      <c r="F850" s="22"/>
      <c r="AA850" s="19"/>
      <c r="AC850" s="46"/>
    </row>
    <row r="851" spans="6:29" s="6" customFormat="1" x14ac:dyDescent="0.3">
      <c r="F851" s="22"/>
      <c r="AA851" s="19"/>
      <c r="AC851" s="46"/>
    </row>
    <row r="852" spans="6:29" s="6" customFormat="1" x14ac:dyDescent="0.3">
      <c r="F852" s="22"/>
      <c r="AA852" s="19"/>
      <c r="AC852" s="46"/>
    </row>
    <row r="853" spans="6:29" s="6" customFormat="1" x14ac:dyDescent="0.3">
      <c r="F853" s="22"/>
      <c r="AA853" s="19"/>
      <c r="AC853" s="46"/>
    </row>
    <row r="854" spans="6:29" s="6" customFormat="1" x14ac:dyDescent="0.3">
      <c r="F854" s="22"/>
      <c r="AA854" s="19"/>
      <c r="AC854" s="46"/>
    </row>
    <row r="855" spans="6:29" s="6" customFormat="1" x14ac:dyDescent="0.3">
      <c r="F855" s="22"/>
      <c r="AA855" s="19"/>
      <c r="AC855" s="46"/>
    </row>
    <row r="856" spans="6:29" s="6" customFormat="1" x14ac:dyDescent="0.3">
      <c r="F856" s="22"/>
      <c r="AA856" s="19"/>
      <c r="AC856" s="46"/>
    </row>
    <row r="857" spans="6:29" s="6" customFormat="1" x14ac:dyDescent="0.3">
      <c r="F857" s="22"/>
      <c r="AA857" s="19"/>
      <c r="AC857" s="46"/>
    </row>
    <row r="858" spans="6:29" s="6" customFormat="1" x14ac:dyDescent="0.3">
      <c r="F858" s="22"/>
      <c r="AA858" s="19"/>
      <c r="AC858" s="46"/>
    </row>
    <row r="859" spans="6:29" s="6" customFormat="1" x14ac:dyDescent="0.3">
      <c r="F859" s="22"/>
      <c r="AA859" s="19"/>
      <c r="AC859" s="46"/>
    </row>
    <row r="860" spans="6:29" s="6" customFormat="1" x14ac:dyDescent="0.3">
      <c r="F860" s="22"/>
      <c r="AA860" s="19"/>
      <c r="AC860" s="46"/>
    </row>
    <row r="861" spans="6:29" s="6" customFormat="1" x14ac:dyDescent="0.3">
      <c r="F861" s="22"/>
      <c r="AA861" s="19"/>
      <c r="AC861" s="46"/>
    </row>
    <row r="862" spans="6:29" s="6" customFormat="1" x14ac:dyDescent="0.3">
      <c r="F862" s="22"/>
      <c r="AA862" s="19"/>
      <c r="AC862" s="46"/>
    </row>
    <row r="863" spans="6:29" s="6" customFormat="1" x14ac:dyDescent="0.3">
      <c r="F863" s="22"/>
      <c r="AA863" s="19"/>
      <c r="AC863" s="46"/>
    </row>
    <row r="864" spans="6:29" s="6" customFormat="1" x14ac:dyDescent="0.3">
      <c r="F864" s="22"/>
      <c r="AA864" s="19"/>
      <c r="AC864" s="46"/>
    </row>
    <row r="865" spans="6:29" s="6" customFormat="1" x14ac:dyDescent="0.3">
      <c r="F865" s="22"/>
      <c r="AA865" s="19"/>
      <c r="AC865" s="46"/>
    </row>
    <row r="866" spans="6:29" s="6" customFormat="1" x14ac:dyDescent="0.3">
      <c r="F866" s="22"/>
      <c r="AA866" s="19"/>
      <c r="AC866" s="46"/>
    </row>
    <row r="867" spans="6:29" s="6" customFormat="1" x14ac:dyDescent="0.3">
      <c r="F867" s="22"/>
      <c r="AA867" s="19"/>
      <c r="AC867" s="46"/>
    </row>
    <row r="868" spans="6:29" s="6" customFormat="1" x14ac:dyDescent="0.3">
      <c r="F868" s="22"/>
      <c r="AA868" s="19"/>
      <c r="AC868" s="46"/>
    </row>
    <row r="869" spans="6:29" s="6" customFormat="1" x14ac:dyDescent="0.3">
      <c r="F869" s="22"/>
      <c r="AA869" s="19"/>
      <c r="AC869" s="46"/>
    </row>
    <row r="870" spans="6:29" s="6" customFormat="1" x14ac:dyDescent="0.3">
      <c r="F870" s="22"/>
      <c r="AA870" s="19"/>
      <c r="AC870" s="46"/>
    </row>
    <row r="871" spans="6:29" s="6" customFormat="1" x14ac:dyDescent="0.3">
      <c r="F871" s="22"/>
      <c r="AA871" s="19"/>
      <c r="AC871" s="46"/>
    </row>
    <row r="872" spans="6:29" s="6" customFormat="1" x14ac:dyDescent="0.3">
      <c r="F872" s="22"/>
      <c r="AA872" s="19"/>
      <c r="AC872" s="46"/>
    </row>
    <row r="873" spans="6:29" s="6" customFormat="1" x14ac:dyDescent="0.3">
      <c r="F873" s="22"/>
      <c r="AA873" s="19"/>
      <c r="AC873" s="46"/>
    </row>
    <row r="874" spans="6:29" s="6" customFormat="1" x14ac:dyDescent="0.3">
      <c r="F874" s="22"/>
      <c r="AA874" s="19"/>
      <c r="AC874" s="46"/>
    </row>
    <row r="875" spans="6:29" s="6" customFormat="1" x14ac:dyDescent="0.3">
      <c r="F875" s="22"/>
      <c r="AA875" s="19"/>
      <c r="AC875" s="46"/>
    </row>
    <row r="876" spans="6:29" s="6" customFormat="1" x14ac:dyDescent="0.3">
      <c r="F876" s="22"/>
      <c r="AA876" s="19"/>
      <c r="AC876" s="46"/>
    </row>
    <row r="877" spans="6:29" s="6" customFormat="1" x14ac:dyDescent="0.3">
      <c r="F877" s="22"/>
      <c r="AA877" s="19"/>
      <c r="AC877" s="46"/>
    </row>
    <row r="878" spans="6:29" s="6" customFormat="1" x14ac:dyDescent="0.3">
      <c r="F878" s="22"/>
      <c r="AA878" s="19"/>
      <c r="AC878" s="46"/>
    </row>
    <row r="879" spans="6:29" s="6" customFormat="1" x14ac:dyDescent="0.3">
      <c r="F879" s="22"/>
      <c r="AA879" s="19"/>
      <c r="AC879" s="46"/>
    </row>
    <row r="880" spans="6:29" s="6" customFormat="1" x14ac:dyDescent="0.3">
      <c r="F880" s="22"/>
      <c r="AA880" s="19"/>
      <c r="AC880" s="46"/>
    </row>
    <row r="881" spans="6:29" s="6" customFormat="1" x14ac:dyDescent="0.3">
      <c r="F881" s="22"/>
      <c r="AA881" s="19"/>
      <c r="AC881" s="46"/>
    </row>
    <row r="882" spans="6:29" s="6" customFormat="1" x14ac:dyDescent="0.3">
      <c r="F882" s="22"/>
      <c r="AA882" s="19"/>
      <c r="AC882" s="46"/>
    </row>
    <row r="883" spans="6:29" s="6" customFormat="1" x14ac:dyDescent="0.3">
      <c r="F883" s="22"/>
      <c r="AA883" s="19"/>
      <c r="AC883" s="46"/>
    </row>
    <row r="884" spans="6:29" s="6" customFormat="1" x14ac:dyDescent="0.3">
      <c r="F884" s="22"/>
      <c r="AA884" s="19"/>
      <c r="AC884" s="46"/>
    </row>
    <row r="885" spans="6:29" s="6" customFormat="1" x14ac:dyDescent="0.3">
      <c r="F885" s="22"/>
      <c r="AA885" s="19"/>
      <c r="AC885" s="46"/>
    </row>
    <row r="886" spans="6:29" s="6" customFormat="1" x14ac:dyDescent="0.3">
      <c r="F886" s="22"/>
      <c r="AA886" s="19"/>
      <c r="AC886" s="46"/>
    </row>
    <row r="887" spans="6:29" s="6" customFormat="1" x14ac:dyDescent="0.3">
      <c r="F887" s="22"/>
      <c r="AA887" s="19"/>
      <c r="AC887" s="46"/>
    </row>
    <row r="888" spans="6:29" s="6" customFormat="1" x14ac:dyDescent="0.3">
      <c r="F888" s="22"/>
      <c r="AA888" s="19"/>
      <c r="AC888" s="46"/>
    </row>
    <row r="889" spans="6:29" s="6" customFormat="1" x14ac:dyDescent="0.3">
      <c r="F889" s="22"/>
      <c r="AA889" s="19"/>
      <c r="AC889" s="46"/>
    </row>
    <row r="890" spans="6:29" s="6" customFormat="1" x14ac:dyDescent="0.3">
      <c r="F890" s="22"/>
      <c r="AA890" s="19"/>
      <c r="AC890" s="46"/>
    </row>
    <row r="891" spans="6:29" s="6" customFormat="1" x14ac:dyDescent="0.3">
      <c r="F891" s="22"/>
      <c r="AA891" s="19"/>
      <c r="AC891" s="46"/>
    </row>
    <row r="892" spans="6:29" s="6" customFormat="1" x14ac:dyDescent="0.3">
      <c r="F892" s="22"/>
      <c r="AA892" s="19"/>
      <c r="AC892" s="46"/>
    </row>
    <row r="893" spans="6:29" s="6" customFormat="1" x14ac:dyDescent="0.3">
      <c r="F893" s="22"/>
      <c r="AA893" s="19"/>
      <c r="AC893" s="46"/>
    </row>
    <row r="894" spans="6:29" s="6" customFormat="1" x14ac:dyDescent="0.3">
      <c r="F894" s="22"/>
      <c r="AA894" s="19"/>
      <c r="AC894" s="46"/>
    </row>
    <row r="895" spans="6:29" s="6" customFormat="1" x14ac:dyDescent="0.3">
      <c r="F895" s="22"/>
      <c r="AA895" s="19"/>
      <c r="AC895" s="46"/>
    </row>
    <row r="896" spans="6:29" s="6" customFormat="1" x14ac:dyDescent="0.3">
      <c r="F896" s="22"/>
      <c r="AA896" s="19"/>
      <c r="AC896" s="46"/>
    </row>
    <row r="897" spans="6:29" s="6" customFormat="1" x14ac:dyDescent="0.3">
      <c r="F897" s="22"/>
      <c r="AA897" s="19"/>
      <c r="AC897" s="46"/>
    </row>
    <row r="898" spans="6:29" s="6" customFormat="1" x14ac:dyDescent="0.3">
      <c r="F898" s="22"/>
      <c r="AA898" s="19"/>
      <c r="AC898" s="46"/>
    </row>
    <row r="899" spans="6:29" s="6" customFormat="1" x14ac:dyDescent="0.3">
      <c r="F899" s="22"/>
      <c r="AA899" s="19"/>
      <c r="AC899" s="46"/>
    </row>
    <row r="900" spans="6:29" s="6" customFormat="1" x14ac:dyDescent="0.3">
      <c r="F900" s="22"/>
      <c r="AA900" s="19"/>
      <c r="AC900" s="46"/>
    </row>
    <row r="901" spans="6:29" s="6" customFormat="1" x14ac:dyDescent="0.3">
      <c r="F901" s="22"/>
      <c r="AA901" s="19"/>
      <c r="AC901" s="46"/>
    </row>
    <row r="902" spans="6:29" s="6" customFormat="1" x14ac:dyDescent="0.3">
      <c r="F902" s="22"/>
      <c r="AA902" s="19"/>
      <c r="AC902" s="46"/>
    </row>
    <row r="903" spans="6:29" s="6" customFormat="1" x14ac:dyDescent="0.3">
      <c r="F903" s="22"/>
      <c r="AA903" s="19"/>
      <c r="AC903" s="46"/>
    </row>
    <row r="904" spans="6:29" s="6" customFormat="1" x14ac:dyDescent="0.3">
      <c r="F904" s="22"/>
      <c r="AA904" s="19"/>
      <c r="AC904" s="46"/>
    </row>
    <row r="905" spans="6:29" s="6" customFormat="1" x14ac:dyDescent="0.3">
      <c r="F905" s="22"/>
      <c r="AA905" s="19"/>
      <c r="AC905" s="46"/>
    </row>
    <row r="906" spans="6:29" s="6" customFormat="1" x14ac:dyDescent="0.3">
      <c r="F906" s="22"/>
      <c r="AA906" s="19"/>
      <c r="AC906" s="46"/>
    </row>
    <row r="907" spans="6:29" s="6" customFormat="1" x14ac:dyDescent="0.3">
      <c r="F907" s="22"/>
      <c r="AA907" s="19"/>
      <c r="AC907" s="46"/>
    </row>
    <row r="908" spans="6:29" s="6" customFormat="1" x14ac:dyDescent="0.3">
      <c r="F908" s="22"/>
      <c r="AA908" s="19"/>
      <c r="AC908" s="46"/>
    </row>
    <row r="909" spans="6:29" s="6" customFormat="1" x14ac:dyDescent="0.3">
      <c r="F909" s="22"/>
      <c r="AA909" s="19"/>
      <c r="AC909" s="46"/>
    </row>
    <row r="910" spans="6:29" s="6" customFormat="1" x14ac:dyDescent="0.3">
      <c r="F910" s="22"/>
      <c r="AA910" s="19"/>
      <c r="AC910" s="46"/>
    </row>
    <row r="911" spans="6:29" s="6" customFormat="1" x14ac:dyDescent="0.3">
      <c r="F911" s="22"/>
      <c r="AA911" s="19"/>
      <c r="AC911" s="46"/>
    </row>
    <row r="912" spans="6:29" s="6" customFormat="1" x14ac:dyDescent="0.3">
      <c r="F912" s="22"/>
      <c r="AA912" s="19"/>
      <c r="AC912" s="46"/>
    </row>
    <row r="913" spans="6:29" s="6" customFormat="1" x14ac:dyDescent="0.3">
      <c r="F913" s="22"/>
      <c r="AA913" s="19"/>
      <c r="AC913" s="46"/>
    </row>
    <row r="914" spans="6:29" s="6" customFormat="1" x14ac:dyDescent="0.3">
      <c r="F914" s="22"/>
      <c r="AA914" s="19"/>
      <c r="AC914" s="46"/>
    </row>
    <row r="915" spans="6:29" s="6" customFormat="1" x14ac:dyDescent="0.3">
      <c r="F915" s="22"/>
      <c r="AA915" s="19"/>
      <c r="AC915" s="46"/>
    </row>
    <row r="916" spans="6:29" s="6" customFormat="1" x14ac:dyDescent="0.3">
      <c r="F916" s="22"/>
      <c r="AA916" s="19"/>
      <c r="AC916" s="46"/>
    </row>
    <row r="917" spans="6:29" s="6" customFormat="1" x14ac:dyDescent="0.3">
      <c r="F917" s="22"/>
      <c r="AA917" s="19"/>
      <c r="AC917" s="46"/>
    </row>
    <row r="918" spans="6:29" s="6" customFormat="1" x14ac:dyDescent="0.3">
      <c r="F918" s="22"/>
      <c r="AA918" s="19"/>
      <c r="AC918" s="46"/>
    </row>
    <row r="919" spans="6:29" s="6" customFormat="1" x14ac:dyDescent="0.3">
      <c r="F919" s="22"/>
      <c r="AA919" s="19"/>
      <c r="AC919" s="46"/>
    </row>
    <row r="920" spans="6:29" s="6" customFormat="1" x14ac:dyDescent="0.3">
      <c r="F920" s="22"/>
      <c r="AA920" s="19"/>
      <c r="AC920" s="46"/>
    </row>
    <row r="921" spans="6:29" s="6" customFormat="1" x14ac:dyDescent="0.3">
      <c r="F921" s="22"/>
      <c r="AA921" s="19"/>
      <c r="AC921" s="46"/>
    </row>
    <row r="922" spans="6:29" s="6" customFormat="1" x14ac:dyDescent="0.3">
      <c r="F922" s="22"/>
      <c r="AA922" s="19"/>
      <c r="AC922" s="46"/>
    </row>
    <row r="923" spans="6:29" s="6" customFormat="1" x14ac:dyDescent="0.3">
      <c r="F923" s="22"/>
      <c r="AA923" s="19"/>
      <c r="AC923" s="46"/>
    </row>
    <row r="924" spans="6:29" s="6" customFormat="1" x14ac:dyDescent="0.3">
      <c r="F924" s="22"/>
      <c r="AA924" s="19"/>
      <c r="AC924" s="46"/>
    </row>
    <row r="925" spans="6:29" s="6" customFormat="1" x14ac:dyDescent="0.3">
      <c r="F925" s="22"/>
      <c r="AA925" s="19"/>
      <c r="AC925" s="46"/>
    </row>
    <row r="926" spans="6:29" s="6" customFormat="1" x14ac:dyDescent="0.3">
      <c r="F926" s="22"/>
      <c r="AA926" s="19"/>
      <c r="AC926" s="46"/>
    </row>
    <row r="927" spans="6:29" s="6" customFormat="1" x14ac:dyDescent="0.3">
      <c r="F927" s="22"/>
      <c r="AA927" s="19"/>
      <c r="AC927" s="46"/>
    </row>
    <row r="928" spans="6:29" s="6" customFormat="1" x14ac:dyDescent="0.3">
      <c r="F928" s="22"/>
      <c r="AA928" s="19"/>
      <c r="AC928" s="46"/>
    </row>
    <row r="929" spans="6:29" s="6" customFormat="1" x14ac:dyDescent="0.3">
      <c r="F929" s="22"/>
      <c r="AA929" s="19"/>
      <c r="AC929" s="46"/>
    </row>
    <row r="930" spans="6:29" s="6" customFormat="1" x14ac:dyDescent="0.3">
      <c r="F930" s="22"/>
      <c r="AA930" s="19"/>
      <c r="AC930" s="46"/>
    </row>
    <row r="931" spans="6:29" s="6" customFormat="1" x14ac:dyDescent="0.3">
      <c r="F931" s="22"/>
      <c r="AA931" s="19"/>
      <c r="AC931" s="46"/>
    </row>
    <row r="932" spans="6:29" s="6" customFormat="1" x14ac:dyDescent="0.3">
      <c r="F932" s="22"/>
      <c r="AA932" s="19"/>
      <c r="AC932" s="46"/>
    </row>
    <row r="933" spans="6:29" s="6" customFormat="1" x14ac:dyDescent="0.3">
      <c r="F933" s="22"/>
      <c r="AA933" s="19"/>
      <c r="AC933" s="46"/>
    </row>
    <row r="934" spans="6:29" s="6" customFormat="1" x14ac:dyDescent="0.3">
      <c r="F934" s="22"/>
      <c r="AA934" s="19"/>
      <c r="AC934" s="46"/>
    </row>
    <row r="935" spans="6:29" s="6" customFormat="1" x14ac:dyDescent="0.3">
      <c r="F935" s="22"/>
      <c r="AA935" s="19"/>
      <c r="AC935" s="46"/>
    </row>
    <row r="936" spans="6:29" s="6" customFormat="1" x14ac:dyDescent="0.3">
      <c r="F936" s="22"/>
      <c r="AA936" s="19"/>
      <c r="AC936" s="46"/>
    </row>
    <row r="937" spans="6:29" s="6" customFormat="1" x14ac:dyDescent="0.3">
      <c r="F937" s="22"/>
      <c r="AA937" s="19"/>
      <c r="AC937" s="46"/>
    </row>
    <row r="938" spans="6:29" s="6" customFormat="1" x14ac:dyDescent="0.3">
      <c r="F938" s="22"/>
      <c r="AA938" s="19"/>
      <c r="AC938" s="46"/>
    </row>
    <row r="939" spans="6:29" s="6" customFormat="1" x14ac:dyDescent="0.3">
      <c r="F939" s="22"/>
      <c r="AA939" s="19"/>
      <c r="AC939" s="46"/>
    </row>
    <row r="940" spans="6:29" s="6" customFormat="1" x14ac:dyDescent="0.3">
      <c r="F940" s="22"/>
      <c r="AA940" s="19"/>
      <c r="AC940" s="46"/>
    </row>
    <row r="941" spans="6:29" s="6" customFormat="1" x14ac:dyDescent="0.3">
      <c r="F941" s="22"/>
      <c r="AA941" s="19"/>
      <c r="AC941" s="46"/>
    </row>
    <row r="942" spans="6:29" s="6" customFormat="1" x14ac:dyDescent="0.3">
      <c r="F942" s="22"/>
      <c r="AA942" s="19"/>
      <c r="AC942" s="46"/>
    </row>
    <row r="943" spans="6:29" s="6" customFormat="1" x14ac:dyDescent="0.3">
      <c r="F943" s="22"/>
      <c r="AA943" s="19"/>
      <c r="AC943" s="46"/>
    </row>
    <row r="944" spans="6:29" s="6" customFormat="1" x14ac:dyDescent="0.3">
      <c r="F944" s="22"/>
      <c r="AA944" s="19"/>
      <c r="AC944" s="46"/>
    </row>
    <row r="945" spans="6:29" s="6" customFormat="1" x14ac:dyDescent="0.3">
      <c r="F945" s="22"/>
      <c r="AA945" s="19"/>
      <c r="AC945" s="46"/>
    </row>
    <row r="946" spans="6:29" s="6" customFormat="1" x14ac:dyDescent="0.3">
      <c r="F946" s="22"/>
      <c r="AA946" s="19"/>
      <c r="AC946" s="46"/>
    </row>
    <row r="947" spans="6:29" s="6" customFormat="1" x14ac:dyDescent="0.3">
      <c r="F947" s="22"/>
      <c r="AA947" s="19"/>
      <c r="AC947" s="46"/>
    </row>
    <row r="948" spans="6:29" s="6" customFormat="1" x14ac:dyDescent="0.3">
      <c r="F948" s="22"/>
      <c r="AA948" s="19"/>
      <c r="AC948" s="46"/>
    </row>
    <row r="949" spans="6:29" s="6" customFormat="1" x14ac:dyDescent="0.3">
      <c r="F949" s="22"/>
      <c r="AA949" s="19"/>
      <c r="AC949" s="46"/>
    </row>
    <row r="950" spans="6:29" s="6" customFormat="1" x14ac:dyDescent="0.3">
      <c r="F950" s="22"/>
      <c r="AA950" s="19"/>
      <c r="AC950" s="46"/>
    </row>
    <row r="951" spans="6:29" s="6" customFormat="1" x14ac:dyDescent="0.3">
      <c r="F951" s="22"/>
      <c r="AA951" s="19"/>
      <c r="AC951" s="46"/>
    </row>
    <row r="952" spans="6:29" s="6" customFormat="1" x14ac:dyDescent="0.3">
      <c r="F952" s="22"/>
      <c r="AA952" s="19"/>
      <c r="AC952" s="46"/>
    </row>
    <row r="953" spans="6:29" s="6" customFormat="1" x14ac:dyDescent="0.3">
      <c r="F953" s="22"/>
      <c r="AA953" s="19"/>
      <c r="AC953" s="46"/>
    </row>
    <row r="954" spans="6:29" s="6" customFormat="1" x14ac:dyDescent="0.3">
      <c r="F954" s="22"/>
      <c r="AA954" s="19"/>
      <c r="AC954" s="46"/>
    </row>
    <row r="955" spans="6:29" s="6" customFormat="1" x14ac:dyDescent="0.3">
      <c r="F955" s="22"/>
      <c r="AA955" s="19"/>
      <c r="AC955" s="46"/>
    </row>
    <row r="956" spans="6:29" s="6" customFormat="1" x14ac:dyDescent="0.3">
      <c r="F956" s="22"/>
      <c r="AA956" s="19"/>
      <c r="AC956" s="46"/>
    </row>
    <row r="957" spans="6:29" s="6" customFormat="1" x14ac:dyDescent="0.3">
      <c r="F957" s="22"/>
      <c r="AA957" s="19"/>
      <c r="AC957" s="46"/>
    </row>
    <row r="958" spans="6:29" s="6" customFormat="1" x14ac:dyDescent="0.3">
      <c r="F958" s="22"/>
      <c r="AA958" s="19"/>
      <c r="AC958" s="46"/>
    </row>
    <row r="959" spans="6:29" s="6" customFormat="1" x14ac:dyDescent="0.3">
      <c r="F959" s="22"/>
      <c r="AA959" s="19"/>
      <c r="AC959" s="46"/>
    </row>
    <row r="960" spans="6:29" s="6" customFormat="1" x14ac:dyDescent="0.3">
      <c r="F960" s="22"/>
      <c r="AA960" s="19"/>
      <c r="AC960" s="46"/>
    </row>
    <row r="961" spans="6:29" s="6" customFormat="1" x14ac:dyDescent="0.3">
      <c r="F961" s="22"/>
      <c r="AA961" s="19"/>
      <c r="AC961" s="46"/>
    </row>
    <row r="962" spans="6:29" s="6" customFormat="1" x14ac:dyDescent="0.3">
      <c r="F962" s="22"/>
      <c r="AA962" s="19"/>
      <c r="AC962" s="46"/>
    </row>
    <row r="963" spans="6:29" s="6" customFormat="1" x14ac:dyDescent="0.3">
      <c r="F963" s="22"/>
      <c r="AA963" s="19"/>
      <c r="AC963" s="46"/>
    </row>
    <row r="964" spans="6:29" s="6" customFormat="1" x14ac:dyDescent="0.3">
      <c r="F964" s="22"/>
      <c r="AA964" s="19"/>
      <c r="AC964" s="46"/>
    </row>
    <row r="965" spans="6:29" s="6" customFormat="1" x14ac:dyDescent="0.3">
      <c r="F965" s="22"/>
      <c r="AA965" s="19"/>
      <c r="AC965" s="46"/>
    </row>
    <row r="966" spans="6:29" s="6" customFormat="1" x14ac:dyDescent="0.3">
      <c r="F966" s="22"/>
      <c r="AA966" s="19"/>
      <c r="AC966" s="46"/>
    </row>
    <row r="967" spans="6:29" s="6" customFormat="1" x14ac:dyDescent="0.3">
      <c r="F967" s="22"/>
      <c r="AA967" s="19"/>
      <c r="AC967" s="46"/>
    </row>
    <row r="968" spans="6:29" s="6" customFormat="1" x14ac:dyDescent="0.3">
      <c r="F968" s="22"/>
      <c r="AA968" s="19"/>
      <c r="AC968" s="46"/>
    </row>
    <row r="969" spans="6:29" s="6" customFormat="1" x14ac:dyDescent="0.3">
      <c r="F969" s="22"/>
      <c r="AA969" s="19"/>
      <c r="AC969" s="46"/>
    </row>
    <row r="970" spans="6:29" s="6" customFormat="1" x14ac:dyDescent="0.3">
      <c r="F970" s="22"/>
      <c r="AA970" s="19"/>
      <c r="AC970" s="46"/>
    </row>
    <row r="971" spans="6:29" s="6" customFormat="1" x14ac:dyDescent="0.3">
      <c r="F971" s="22"/>
      <c r="AA971" s="19"/>
      <c r="AC971" s="46"/>
    </row>
    <row r="972" spans="6:29" s="6" customFormat="1" x14ac:dyDescent="0.3">
      <c r="F972" s="22"/>
      <c r="AA972" s="19"/>
      <c r="AC972" s="46"/>
    </row>
    <row r="973" spans="6:29" s="6" customFormat="1" x14ac:dyDescent="0.3">
      <c r="F973" s="22"/>
      <c r="AA973" s="19"/>
      <c r="AC973" s="46"/>
    </row>
    <row r="974" spans="6:29" s="6" customFormat="1" x14ac:dyDescent="0.3">
      <c r="F974" s="22"/>
      <c r="AA974" s="19"/>
      <c r="AC974" s="46"/>
    </row>
    <row r="975" spans="6:29" s="6" customFormat="1" x14ac:dyDescent="0.3">
      <c r="F975" s="22"/>
      <c r="AA975" s="19"/>
      <c r="AC975" s="46"/>
    </row>
    <row r="976" spans="6:29" s="6" customFormat="1" x14ac:dyDescent="0.3">
      <c r="F976" s="22"/>
      <c r="AA976" s="19"/>
      <c r="AC976" s="46"/>
    </row>
    <row r="977" spans="6:29" s="6" customFormat="1" x14ac:dyDescent="0.3">
      <c r="F977" s="22"/>
      <c r="AA977" s="19"/>
      <c r="AC977" s="46"/>
    </row>
    <row r="978" spans="6:29" s="6" customFormat="1" x14ac:dyDescent="0.3">
      <c r="F978" s="22"/>
      <c r="AA978" s="19"/>
      <c r="AC978" s="46"/>
    </row>
    <row r="979" spans="6:29" s="6" customFormat="1" x14ac:dyDescent="0.3">
      <c r="F979" s="22"/>
      <c r="AA979" s="19"/>
      <c r="AC979" s="46"/>
    </row>
    <row r="980" spans="6:29" s="6" customFormat="1" x14ac:dyDescent="0.3">
      <c r="F980" s="22"/>
      <c r="AA980" s="19"/>
      <c r="AC980" s="46"/>
    </row>
    <row r="981" spans="6:29" s="6" customFormat="1" x14ac:dyDescent="0.3">
      <c r="F981" s="22"/>
      <c r="AA981" s="19"/>
      <c r="AC981" s="46"/>
    </row>
    <row r="982" spans="6:29" s="6" customFormat="1" x14ac:dyDescent="0.3">
      <c r="F982" s="22"/>
      <c r="AA982" s="19"/>
      <c r="AC982" s="46"/>
    </row>
    <row r="983" spans="6:29" s="6" customFormat="1" x14ac:dyDescent="0.3">
      <c r="F983" s="22"/>
      <c r="AA983" s="19"/>
      <c r="AC983" s="46"/>
    </row>
    <row r="984" spans="6:29" s="6" customFormat="1" x14ac:dyDescent="0.3">
      <c r="F984" s="22"/>
      <c r="AA984" s="19"/>
      <c r="AC984" s="46"/>
    </row>
    <row r="985" spans="6:29" s="6" customFormat="1" x14ac:dyDescent="0.3">
      <c r="F985" s="22"/>
      <c r="AA985" s="19"/>
      <c r="AC985" s="46"/>
    </row>
    <row r="986" spans="6:29" s="6" customFormat="1" x14ac:dyDescent="0.3">
      <c r="F986" s="22"/>
      <c r="AA986" s="19"/>
      <c r="AC986" s="46"/>
    </row>
    <row r="987" spans="6:29" s="6" customFormat="1" x14ac:dyDescent="0.3">
      <c r="F987" s="22"/>
      <c r="AA987" s="19"/>
      <c r="AC987" s="46"/>
    </row>
    <row r="988" spans="6:29" s="6" customFormat="1" x14ac:dyDescent="0.3">
      <c r="F988" s="22"/>
      <c r="AA988" s="19"/>
      <c r="AC988" s="46"/>
    </row>
    <row r="989" spans="6:29" s="6" customFormat="1" x14ac:dyDescent="0.3">
      <c r="F989" s="22"/>
      <c r="AA989" s="19"/>
      <c r="AC989" s="46"/>
    </row>
    <row r="990" spans="6:29" s="6" customFormat="1" x14ac:dyDescent="0.3">
      <c r="F990" s="22"/>
      <c r="AA990" s="19"/>
      <c r="AC990" s="46"/>
    </row>
    <row r="991" spans="6:29" s="6" customFormat="1" x14ac:dyDescent="0.3">
      <c r="F991" s="22"/>
      <c r="AA991" s="19"/>
      <c r="AC991" s="46"/>
    </row>
    <row r="992" spans="6:29" s="6" customFormat="1" x14ac:dyDescent="0.3">
      <c r="F992" s="22"/>
      <c r="AA992" s="19"/>
      <c r="AC992" s="46"/>
    </row>
    <row r="993" spans="6:29" s="6" customFormat="1" x14ac:dyDescent="0.3">
      <c r="F993" s="22"/>
      <c r="AA993" s="19"/>
      <c r="AC993" s="46"/>
    </row>
    <row r="994" spans="6:29" s="6" customFormat="1" x14ac:dyDescent="0.3">
      <c r="F994" s="22"/>
      <c r="AA994" s="19"/>
      <c r="AC994" s="46"/>
    </row>
    <row r="995" spans="6:29" s="6" customFormat="1" x14ac:dyDescent="0.3">
      <c r="F995" s="22"/>
      <c r="AA995" s="19"/>
      <c r="AC995" s="46"/>
    </row>
    <row r="996" spans="6:29" s="6" customFormat="1" x14ac:dyDescent="0.3">
      <c r="F996" s="22"/>
      <c r="AA996" s="19"/>
      <c r="AC996" s="46"/>
    </row>
    <row r="997" spans="6:29" s="6" customFormat="1" x14ac:dyDescent="0.3">
      <c r="F997" s="22"/>
      <c r="AA997" s="19"/>
      <c r="AC997" s="46"/>
    </row>
    <row r="998" spans="6:29" s="6" customFormat="1" x14ac:dyDescent="0.3">
      <c r="F998" s="22"/>
      <c r="AA998" s="19"/>
      <c r="AC998" s="46"/>
    </row>
    <row r="999" spans="6:29" s="6" customFormat="1" x14ac:dyDescent="0.3">
      <c r="F999" s="22"/>
      <c r="AA999" s="19"/>
      <c r="AC999" s="46"/>
    </row>
    <row r="1000" spans="6:29" s="6" customFormat="1" x14ac:dyDescent="0.3">
      <c r="F1000" s="22"/>
      <c r="AA1000" s="19"/>
      <c r="AC1000" s="46"/>
    </row>
    <row r="1001" spans="6:29" s="6" customFormat="1" x14ac:dyDescent="0.3">
      <c r="F1001" s="22"/>
      <c r="AA1001" s="19"/>
      <c r="AC1001" s="46"/>
    </row>
    <row r="1002" spans="6:29" s="6" customFormat="1" x14ac:dyDescent="0.3">
      <c r="F1002" s="22"/>
      <c r="AA1002" s="19"/>
      <c r="AC1002" s="46"/>
    </row>
    <row r="1003" spans="6:29" s="6" customFormat="1" x14ac:dyDescent="0.3">
      <c r="F1003" s="22"/>
      <c r="AA1003" s="19"/>
      <c r="AC1003" s="46"/>
    </row>
    <row r="1004" spans="6:29" s="6" customFormat="1" x14ac:dyDescent="0.3">
      <c r="F1004" s="22"/>
      <c r="AA1004" s="19"/>
      <c r="AC1004" s="46"/>
    </row>
    <row r="1005" spans="6:29" s="6" customFormat="1" x14ac:dyDescent="0.3">
      <c r="F1005" s="22"/>
      <c r="AA1005" s="19"/>
      <c r="AC1005" s="46"/>
    </row>
    <row r="1006" spans="6:29" s="6" customFormat="1" x14ac:dyDescent="0.3">
      <c r="F1006" s="22"/>
      <c r="AA1006" s="19"/>
      <c r="AC1006" s="46"/>
    </row>
    <row r="1007" spans="6:29" s="6" customFormat="1" x14ac:dyDescent="0.3">
      <c r="F1007" s="22"/>
      <c r="AA1007" s="19"/>
      <c r="AC1007" s="46"/>
    </row>
    <row r="1008" spans="6:29" s="6" customFormat="1" x14ac:dyDescent="0.3">
      <c r="F1008" s="22"/>
      <c r="AA1008" s="19"/>
      <c r="AC1008" s="46"/>
    </row>
    <row r="1009" spans="6:29" s="6" customFormat="1" x14ac:dyDescent="0.3">
      <c r="F1009" s="22"/>
      <c r="AA1009" s="19"/>
      <c r="AC1009" s="46"/>
    </row>
    <row r="1010" spans="6:29" s="6" customFormat="1" x14ac:dyDescent="0.3">
      <c r="F1010" s="22"/>
      <c r="AA1010" s="19"/>
      <c r="AC1010" s="46"/>
    </row>
    <row r="1011" spans="6:29" s="6" customFormat="1" x14ac:dyDescent="0.3">
      <c r="F1011" s="22"/>
      <c r="AA1011" s="19"/>
      <c r="AC1011" s="46"/>
    </row>
    <row r="1012" spans="6:29" s="6" customFormat="1" x14ac:dyDescent="0.3">
      <c r="F1012" s="22"/>
      <c r="AA1012" s="19"/>
      <c r="AC1012" s="46"/>
    </row>
    <row r="1013" spans="6:29" s="6" customFormat="1" x14ac:dyDescent="0.3">
      <c r="F1013" s="22"/>
      <c r="AA1013" s="19"/>
      <c r="AC1013" s="46"/>
    </row>
    <row r="1014" spans="6:29" s="6" customFormat="1" x14ac:dyDescent="0.3">
      <c r="F1014" s="22"/>
      <c r="AA1014" s="19"/>
      <c r="AC1014" s="46"/>
    </row>
    <row r="1015" spans="6:29" s="6" customFormat="1" x14ac:dyDescent="0.3">
      <c r="F1015" s="22"/>
      <c r="AA1015" s="19"/>
      <c r="AC1015" s="46"/>
    </row>
    <row r="1016" spans="6:29" s="6" customFormat="1" x14ac:dyDescent="0.3">
      <c r="F1016" s="22"/>
      <c r="AA1016" s="19"/>
      <c r="AC1016" s="46"/>
    </row>
    <row r="1017" spans="6:29" s="6" customFormat="1" x14ac:dyDescent="0.3">
      <c r="F1017" s="22"/>
      <c r="AA1017" s="19"/>
      <c r="AC1017" s="46"/>
    </row>
    <row r="1018" spans="6:29" s="6" customFormat="1" x14ac:dyDescent="0.3">
      <c r="F1018" s="22"/>
      <c r="AA1018" s="19"/>
      <c r="AC1018" s="46"/>
    </row>
    <row r="1019" spans="6:29" s="6" customFormat="1" x14ac:dyDescent="0.3">
      <c r="F1019" s="22"/>
      <c r="AA1019" s="19"/>
      <c r="AC1019" s="46"/>
    </row>
    <row r="1020" spans="6:29" s="6" customFormat="1" x14ac:dyDescent="0.3">
      <c r="F1020" s="22"/>
      <c r="AA1020" s="19"/>
      <c r="AC1020" s="46"/>
    </row>
    <row r="1021" spans="6:29" s="6" customFormat="1" x14ac:dyDescent="0.3">
      <c r="F1021" s="22"/>
      <c r="AA1021" s="19"/>
      <c r="AC1021" s="46"/>
    </row>
    <row r="1022" spans="6:29" s="6" customFormat="1" x14ac:dyDescent="0.3">
      <c r="F1022" s="22"/>
      <c r="AA1022" s="19"/>
      <c r="AC1022" s="46"/>
    </row>
    <row r="1023" spans="6:29" s="6" customFormat="1" x14ac:dyDescent="0.3">
      <c r="F1023" s="22"/>
      <c r="AA1023" s="19"/>
      <c r="AC1023" s="46"/>
    </row>
    <row r="1024" spans="6:29" s="6" customFormat="1" x14ac:dyDescent="0.3">
      <c r="F1024" s="22"/>
      <c r="AA1024" s="19"/>
      <c r="AC1024" s="46"/>
    </row>
    <row r="1025" spans="6:29" s="6" customFormat="1" x14ac:dyDescent="0.3">
      <c r="F1025" s="22"/>
      <c r="AA1025" s="19"/>
      <c r="AC1025" s="46"/>
    </row>
    <row r="1026" spans="6:29" s="6" customFormat="1" x14ac:dyDescent="0.3">
      <c r="F1026" s="22"/>
      <c r="AA1026" s="19"/>
      <c r="AC1026" s="46"/>
    </row>
    <row r="1027" spans="6:29" s="6" customFormat="1" x14ac:dyDescent="0.3">
      <c r="F1027" s="22"/>
      <c r="AA1027" s="19"/>
      <c r="AC1027" s="46"/>
    </row>
    <row r="1028" spans="6:29" s="6" customFormat="1" x14ac:dyDescent="0.3">
      <c r="F1028" s="22"/>
      <c r="AA1028" s="19"/>
      <c r="AC1028" s="46"/>
    </row>
    <row r="1029" spans="6:29" s="6" customFormat="1" x14ac:dyDescent="0.3">
      <c r="F1029" s="22"/>
      <c r="AA1029" s="19"/>
      <c r="AC1029" s="46"/>
    </row>
    <row r="1030" spans="6:29" s="6" customFormat="1" x14ac:dyDescent="0.3">
      <c r="F1030" s="22"/>
      <c r="AA1030" s="19"/>
      <c r="AC1030" s="46"/>
    </row>
    <row r="1031" spans="6:29" s="6" customFormat="1" x14ac:dyDescent="0.3">
      <c r="F1031" s="22"/>
      <c r="AA1031" s="19"/>
      <c r="AC1031" s="46"/>
    </row>
    <row r="1032" spans="6:29" s="6" customFormat="1" x14ac:dyDescent="0.3">
      <c r="F1032" s="22"/>
      <c r="AA1032" s="19"/>
      <c r="AC1032" s="46"/>
    </row>
    <row r="1033" spans="6:29" s="6" customFormat="1" x14ac:dyDescent="0.3">
      <c r="F1033" s="22"/>
      <c r="AA1033" s="19"/>
      <c r="AC1033" s="46"/>
    </row>
    <row r="1034" spans="6:29" s="6" customFormat="1" x14ac:dyDescent="0.3">
      <c r="F1034" s="22"/>
      <c r="AA1034" s="19"/>
      <c r="AC1034" s="46"/>
    </row>
    <row r="1035" spans="6:29" s="6" customFormat="1" x14ac:dyDescent="0.3">
      <c r="F1035" s="22"/>
      <c r="AA1035" s="19"/>
      <c r="AC1035" s="46"/>
    </row>
    <row r="1036" spans="6:29" s="6" customFormat="1" x14ac:dyDescent="0.3">
      <c r="F1036" s="22"/>
      <c r="AA1036" s="19"/>
      <c r="AC1036" s="46"/>
    </row>
    <row r="1037" spans="6:29" s="6" customFormat="1" x14ac:dyDescent="0.3">
      <c r="F1037" s="22"/>
      <c r="AA1037" s="19"/>
      <c r="AC1037" s="46"/>
    </row>
    <row r="1038" spans="6:29" s="6" customFormat="1" x14ac:dyDescent="0.3">
      <c r="F1038" s="22"/>
      <c r="AA1038" s="19"/>
      <c r="AC1038" s="46"/>
    </row>
    <row r="1039" spans="6:29" s="6" customFormat="1" x14ac:dyDescent="0.3">
      <c r="F1039" s="22"/>
      <c r="AA1039" s="19"/>
      <c r="AC1039" s="46"/>
    </row>
    <row r="1040" spans="6:29" s="6" customFormat="1" x14ac:dyDescent="0.3">
      <c r="F1040" s="22"/>
      <c r="AA1040" s="19"/>
      <c r="AC1040" s="46"/>
    </row>
    <row r="1041" spans="6:29" s="6" customFormat="1" x14ac:dyDescent="0.3">
      <c r="F1041" s="22"/>
      <c r="AA1041" s="19"/>
      <c r="AC1041" s="46"/>
    </row>
    <row r="1042" spans="6:29" s="6" customFormat="1" x14ac:dyDescent="0.3">
      <c r="F1042" s="22"/>
      <c r="AA1042" s="19"/>
      <c r="AC1042" s="46"/>
    </row>
    <row r="1043" spans="6:29" s="6" customFormat="1" x14ac:dyDescent="0.3">
      <c r="F1043" s="22"/>
      <c r="AA1043" s="19"/>
      <c r="AC1043" s="46"/>
    </row>
    <row r="1044" spans="6:29" s="6" customFormat="1" x14ac:dyDescent="0.3">
      <c r="F1044" s="22"/>
      <c r="AA1044" s="19"/>
      <c r="AC1044" s="46"/>
    </row>
    <row r="1059" spans="2:2" x14ac:dyDescent="0.3">
      <c r="B1059" s="6"/>
    </row>
  </sheetData>
  <sheetProtection insertColumns="0" insertRows="0" deleteColumns="0" deleteRows="0" selectLockedCells="1" selectUnlockedCells="1"/>
  <protectedRanges>
    <protectedRange password="CF7A" sqref="A8:AB15" name="Диапазон1"/>
  </protectedRanges>
  <autoFilter ref="A15:AB125"/>
  <sortState ref="A136:AQ140">
    <sortCondition ref="E136:E140"/>
  </sortState>
  <dataConsolidate/>
  <mergeCells count="34">
    <mergeCell ref="A7:AC7"/>
    <mergeCell ref="AB1:AC6"/>
    <mergeCell ref="O8:O14"/>
    <mergeCell ref="U10:U14"/>
    <mergeCell ref="P8:V8"/>
    <mergeCell ref="A8:A14"/>
    <mergeCell ref="B8:B14"/>
    <mergeCell ref="D8:N10"/>
    <mergeCell ref="D11:D14"/>
    <mergeCell ref="G11:G14"/>
    <mergeCell ref="H11:H14"/>
    <mergeCell ref="J11:J14"/>
    <mergeCell ref="K11:K14"/>
    <mergeCell ref="L11:L14"/>
    <mergeCell ref="N11:N14"/>
    <mergeCell ref="E11:E14"/>
    <mergeCell ref="AC8:AC14"/>
    <mergeCell ref="P9:Q13"/>
    <mergeCell ref="R9:R14"/>
    <mergeCell ref="S9:U9"/>
    <mergeCell ref="V9:V14"/>
    <mergeCell ref="S10:S14"/>
    <mergeCell ref="W8:AB9"/>
    <mergeCell ref="AB10:AB14"/>
    <mergeCell ref="W10:W14"/>
    <mergeCell ref="X10:X14"/>
    <mergeCell ref="Y10:Y14"/>
    <mergeCell ref="Z10:Z14"/>
    <mergeCell ref="AA10:AA14"/>
    <mergeCell ref="T10:T14"/>
    <mergeCell ref="C8:C14"/>
    <mergeCell ref="F11:F14"/>
    <mergeCell ref="I11:I14"/>
    <mergeCell ref="M11:M14"/>
  </mergeCells>
  <dataValidations count="7">
    <dataValidation type="list" allowBlank="1" showInputMessage="1" showErrorMessage="1" sqref="B1059">
      <formula1>"движимое"</formula1>
    </dataValidation>
    <dataValidation type="whole" allowBlank="1" showInputMessage="1" showErrorMessage="1" sqref="AB1059">
      <formula1>1</formula1>
      <formula2>100000000000000</formula2>
    </dataValidation>
    <dataValidation type="whole" allowBlank="1" showInputMessage="1" showErrorMessage="1" sqref="Z16:Z138 Z140:Z931">
      <formula1>1900</formula1>
      <formula2>2100</formula2>
    </dataValidation>
    <dataValidation type="list" allowBlank="1" showInputMessage="1" showErrorMessage="1" sqref="U16:U138 U140:U887">
      <formula1>ед_измерения</formula1>
    </dataValidation>
    <dataValidation type="list" allowBlank="1" showInputMessage="1" showErrorMessage="1" sqref="S140:T140 T126 S138:T138 S139 S16:S137 S141:S932">
      <formula1>тип_площади</formula1>
    </dataValidation>
    <dataValidation type="list" allowBlank="1" showInputMessage="1" showErrorMessage="1" sqref="Q16:Q138 Q140:Q1044">
      <formula1>тип_номера</formula1>
    </dataValidation>
    <dataValidation type="list" allowBlank="1" showInputMessage="1" showErrorMessage="1" sqref="O16:O138 O140:O931">
      <formula1>вид_имущества</formula1>
    </dataValidation>
  </dataValidations>
  <pageMargins left="0.24" right="0.17" top="0.39" bottom="0.39" header="0.3" footer="0.3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4.4" x14ac:dyDescent="0.3"/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11</v>
      </c>
    </row>
    <row r="4" spans="1:1" x14ac:dyDescent="0.3">
      <c r="A4" t="s">
        <v>12</v>
      </c>
    </row>
    <row r="5" spans="1:1" x14ac:dyDescent="0.3">
      <c r="A5" t="s">
        <v>13</v>
      </c>
    </row>
    <row r="6" spans="1:1" x14ac:dyDescent="0.3">
      <c r="A6" t="s">
        <v>14</v>
      </c>
    </row>
    <row r="7" spans="1:1" x14ac:dyDescent="0.3">
      <c r="A7" t="s">
        <v>15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3" spans="1:1" ht="26.4" x14ac:dyDescent="0.3">
      <c r="A13" s="1" t="s">
        <v>16</v>
      </c>
    </row>
    <row r="14" spans="1:1" x14ac:dyDescent="0.3">
      <c r="A14" t="s">
        <v>17</v>
      </c>
    </row>
    <row r="15" spans="1:1" x14ac:dyDescent="0.3">
      <c r="A15" t="s">
        <v>18</v>
      </c>
    </row>
    <row r="17" spans="1:2" ht="15" customHeight="1" x14ac:dyDescent="0.3">
      <c r="A17" s="4" t="s">
        <v>74</v>
      </c>
    </row>
    <row r="18" spans="1:2" ht="15" customHeight="1" x14ac:dyDescent="0.3">
      <c r="A18" s="11" t="s">
        <v>75</v>
      </c>
    </row>
    <row r="19" spans="1:2" ht="15" customHeight="1" x14ac:dyDescent="0.3">
      <c r="A19" s="11" t="s">
        <v>76</v>
      </c>
    </row>
    <row r="20" spans="1:2" ht="15" customHeight="1" x14ac:dyDescent="0.3">
      <c r="A20" s="11" t="s">
        <v>77</v>
      </c>
    </row>
    <row r="21" spans="1:2" ht="15" customHeight="1" x14ac:dyDescent="0.3">
      <c r="A21" s="11" t="s">
        <v>52</v>
      </c>
    </row>
    <row r="23" spans="1:2" ht="15" customHeight="1" x14ac:dyDescent="0.3">
      <c r="A23" s="3" t="s">
        <v>19</v>
      </c>
      <c r="B23" s="5" t="s">
        <v>26</v>
      </c>
    </row>
    <row r="24" spans="1:2" x14ac:dyDescent="0.3">
      <c r="A24" t="s">
        <v>20</v>
      </c>
      <c r="B24" t="s">
        <v>25</v>
      </c>
    </row>
    <row r="25" spans="1:2" x14ac:dyDescent="0.3">
      <c r="B25" t="s">
        <v>24</v>
      </c>
    </row>
    <row r="27" spans="1:2" ht="15" customHeight="1" x14ac:dyDescent="0.3">
      <c r="A27" s="2" t="s">
        <v>22</v>
      </c>
    </row>
    <row r="28" spans="1:2" x14ac:dyDescent="0.3">
      <c r="A28" t="s">
        <v>23</v>
      </c>
    </row>
    <row r="29" spans="1:2" x14ac:dyDescent="0.3">
      <c r="A29" t="s">
        <v>21</v>
      </c>
    </row>
    <row r="31" spans="1:2" x14ac:dyDescent="0.3">
      <c r="A31" t="s">
        <v>27</v>
      </c>
    </row>
    <row r="32" spans="1:2" x14ac:dyDescent="0.3">
      <c r="A32" t="s">
        <v>28</v>
      </c>
    </row>
    <row r="34" spans="1:1" x14ac:dyDescent="0.3">
      <c r="A34" t="s">
        <v>50</v>
      </c>
    </row>
    <row r="35" spans="1:1" x14ac:dyDescent="0.3">
      <c r="A35" t="s">
        <v>57</v>
      </c>
    </row>
    <row r="36" spans="1:1" x14ac:dyDescent="0.3">
      <c r="A36" t="s">
        <v>56</v>
      </c>
    </row>
    <row r="37" spans="1:1" x14ac:dyDescent="0.3">
      <c r="A37" t="s">
        <v>55</v>
      </c>
    </row>
    <row r="38" spans="1:1" x14ac:dyDescent="0.3">
      <c r="A38" t="s">
        <v>54</v>
      </c>
    </row>
    <row r="39" spans="1:1" x14ac:dyDescent="0.3">
      <c r="A39" t="s">
        <v>53</v>
      </c>
    </row>
    <row r="40" spans="1:1" x14ac:dyDescent="0.3">
      <c r="A40" t="s">
        <v>51</v>
      </c>
    </row>
    <row r="41" spans="1:1" x14ac:dyDescent="0.3">
      <c r="A4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Контакты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Санжаревская Наталья Юрьевна</cp:lastModifiedBy>
  <cp:lastPrinted>2019-10-17T12:14:12Z</cp:lastPrinted>
  <dcterms:created xsi:type="dcterms:W3CDTF">2015-12-13T13:59:14Z</dcterms:created>
  <dcterms:modified xsi:type="dcterms:W3CDTF">2019-10-21T13:28:03Z</dcterms:modified>
</cp:coreProperties>
</file>